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mc:AlternateContent xmlns:mc="http://schemas.openxmlformats.org/markup-compatibility/2006">
    <mc:Choice Requires="x15">
      <x15ac:absPath xmlns:x15ac="http://schemas.microsoft.com/office/spreadsheetml/2010/11/ac" url="C:\Users\cristian.forero\Downloads\"/>
    </mc:Choice>
  </mc:AlternateContent>
  <xr:revisionPtr revIDLastSave="0" documentId="13_ncr:1_{20A5255A-FC2D-4489-9BFA-8EE14CBBC110}" xr6:coauthVersionLast="47" xr6:coauthVersionMax="47" xr10:uidLastSave="{00000000-0000-0000-0000-000000000000}"/>
  <bookViews>
    <workbookView xWindow="-120" yWindow="-120" windowWidth="20730" windowHeight="11160" firstSheet="1" activeTab="1" xr2:uid="{00000000-000D-0000-FFFF-FFFF00000000}"/>
  </bookViews>
  <sheets>
    <sheet name="DATOS 1" sheetId="1" state="hidden" r:id="rId1"/>
    <sheet name="INF. GENERAL" sheetId="2" r:id="rId2"/>
    <sheet name="AIG" sheetId="3" r:id="rId3"/>
    <sheet name="RAG" sheetId="4" r:id="rId4"/>
    <sheet name="GPE" sheetId="5" r:id="rId5"/>
    <sheet name="POE" sheetId="6" r:id="rId6"/>
    <sheet name="GIO-OAP" sheetId="7" r:id="rId7"/>
    <sheet name="GIO-OCI" sheetId="8" r:id="rId8"/>
    <sheet name="GEC" sheetId="9" r:id="rId9"/>
    <sheet name="GAF-JF" sheetId="10" r:id="rId10"/>
    <sheet name="GAF-JA" sheetId="11" r:id="rId11"/>
    <sheet name="GAF-JC" sheetId="12" r:id="rId12"/>
    <sheet name="GAF-JTH" sheetId="13" r:id="rId13"/>
    <sheet name="GAF-JTH- SG.SST" sheetId="14" state="hidden" r:id="rId14"/>
    <sheet name="GJA " sheetId="15" r:id="rId15"/>
    <sheet name="CONTROL DE CAMBIOS" sheetId="16" r:id="rId16"/>
  </sheets>
  <externalReferences>
    <externalReference r:id="rId17"/>
    <externalReference r:id="rId18"/>
  </externalReferences>
  <definedNames>
    <definedName name="_xlnm.Print_Area" localSheetId="2">AIG!$A$1:$Z$18</definedName>
    <definedName name="_xlnm.Print_Area" localSheetId="10">'GAF-JA'!$A$1:$AA$24</definedName>
    <definedName name="_xlnm.Print_Area" localSheetId="11">'GAF-JC'!$A$1:$Z$29</definedName>
    <definedName name="_xlnm.Print_Area" localSheetId="9">'GAF-JF'!$A$1:$AA$15</definedName>
    <definedName name="_xlnm.Print_Area" localSheetId="12">'GAF-JTH'!$A$1:$Z$15</definedName>
    <definedName name="_xlnm.Print_Area" localSheetId="13">'GAF-JTH- SG.SST'!$A$1:$T$17</definedName>
    <definedName name="_xlnm.Print_Area" localSheetId="6">'GIO-OAP'!$A$1:$Z$19</definedName>
    <definedName name="_xlnm.Print_Area" localSheetId="7">'GIO-OCI'!$A$1:$Z$16</definedName>
    <definedName name="_xlnm.Print_Area" localSheetId="14">'GJA '!$A$1:$Y$23</definedName>
    <definedName name="_xlnm.Print_Area" localSheetId="4">GPE!$A$1:$AA$20</definedName>
    <definedName name="_xlnm.Print_Area" localSheetId="5">POE!$A$1:$Z$12</definedName>
    <definedName name="_xlnm.Print_Area" localSheetId="3">RAG!$A$1:$Y$14</definedName>
    <definedName name="claseriesgo">#REF!</definedName>
    <definedName name="Eamenazas">#REF!</definedName>
    <definedName name="FI">#REF!</definedName>
    <definedName name="Fortalezas">#REF!</definedName>
    <definedName name="IDebilidades">#REF!</definedName>
    <definedName name="Ifortalezas">#REF!</definedName>
    <definedName name="Impacto">#REF!</definedName>
    <definedName name="Probabilidad">#REF!</definedName>
    <definedName name="Procesos">#REF!</definedName>
    <definedName name="Riesgos">#REF!</definedName>
    <definedName name="TipoControl">#REF!</definedName>
    <definedName name="Valor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 i="15" l="1"/>
  <c r="R13" i="15" s="1"/>
  <c r="P13" i="15"/>
  <c r="K13" i="15"/>
  <c r="L13" i="15" s="1"/>
  <c r="J13" i="15"/>
  <c r="Q12" i="15"/>
  <c r="R12" i="15" s="1"/>
  <c r="P12" i="15"/>
  <c r="K12" i="15"/>
  <c r="L12" i="15" s="1"/>
  <c r="J12" i="15"/>
  <c r="Q11" i="15"/>
  <c r="R11" i="15" s="1"/>
  <c r="P11" i="15"/>
  <c r="L11" i="15"/>
  <c r="K11" i="15"/>
  <c r="J11" i="15"/>
  <c r="R10" i="15"/>
  <c r="Q10" i="15"/>
  <c r="P10" i="15"/>
  <c r="K10" i="15"/>
  <c r="L10" i="15" s="1"/>
  <c r="J10" i="15"/>
  <c r="Q9" i="15"/>
  <c r="R9" i="15" s="1"/>
  <c r="P9" i="15"/>
  <c r="L9" i="15"/>
  <c r="K9" i="15"/>
  <c r="J9" i="15"/>
  <c r="Q8" i="15"/>
  <c r="R8" i="15" s="1"/>
  <c r="P8" i="15"/>
  <c r="K8" i="15"/>
  <c r="L8" i="15" s="1"/>
  <c r="J8" i="15"/>
  <c r="R13" i="14"/>
  <c r="S13" i="14" s="1"/>
  <c r="Q13" i="14"/>
  <c r="M13" i="14"/>
  <c r="L13" i="14"/>
  <c r="K13" i="14"/>
  <c r="R12" i="14"/>
  <c r="S12" i="14" s="1"/>
  <c r="Q12" i="14"/>
  <c r="L12" i="14"/>
  <c r="M12" i="14" s="1"/>
  <c r="K12" i="14"/>
  <c r="R11" i="14"/>
  <c r="S11" i="14" s="1"/>
  <c r="Q11" i="14"/>
  <c r="M11" i="14"/>
  <c r="L11" i="14"/>
  <c r="K11" i="14"/>
  <c r="R10" i="14"/>
  <c r="S10" i="14" s="1"/>
  <c r="Q10" i="14"/>
  <c r="L10" i="14"/>
  <c r="M10" i="14" s="1"/>
  <c r="K10" i="14"/>
  <c r="R9" i="14"/>
  <c r="S9" i="14" s="1"/>
  <c r="Q9" i="14"/>
  <c r="M9" i="14"/>
  <c r="L9" i="14"/>
  <c r="K9" i="14"/>
  <c r="R8" i="14"/>
  <c r="S8" i="14" s="1"/>
  <c r="Q8" i="14"/>
  <c r="L8" i="14"/>
  <c r="M8" i="14" s="1"/>
  <c r="K8" i="14"/>
  <c r="R12" i="13"/>
  <c r="S12" i="13" s="1"/>
  <c r="Q12" i="13"/>
  <c r="M12" i="13"/>
  <c r="L12" i="13"/>
  <c r="K12" i="13"/>
  <c r="R11" i="13"/>
  <c r="S11" i="13" s="1"/>
  <c r="Q11" i="13"/>
  <c r="L11" i="13"/>
  <c r="M11" i="13" s="1"/>
  <c r="K11" i="13"/>
  <c r="R10" i="13"/>
  <c r="S10" i="13" s="1"/>
  <c r="Q10" i="13"/>
  <c r="M10" i="13"/>
  <c r="L10" i="13"/>
  <c r="K10" i="13"/>
  <c r="R9" i="13"/>
  <c r="S9" i="13" s="1"/>
  <c r="Q9" i="13"/>
  <c r="L9" i="13"/>
  <c r="M9" i="13" s="1"/>
  <c r="K9" i="13"/>
  <c r="R8" i="13"/>
  <c r="S8" i="13" s="1"/>
  <c r="Q8" i="13"/>
  <c r="M8" i="13"/>
  <c r="L8" i="13"/>
  <c r="K8" i="13"/>
  <c r="R16" i="12"/>
  <c r="S16" i="12" s="1"/>
  <c r="Q16" i="12"/>
  <c r="L16" i="12"/>
  <c r="M16" i="12" s="1"/>
  <c r="K16" i="12"/>
  <c r="R15" i="12"/>
  <c r="S15" i="12" s="1"/>
  <c r="Q15" i="12"/>
  <c r="M15" i="12"/>
  <c r="L15" i="12"/>
  <c r="K15" i="12"/>
  <c r="R14" i="12"/>
  <c r="S14" i="12" s="1"/>
  <c r="Q14" i="12"/>
  <c r="L14" i="12"/>
  <c r="M14" i="12" s="1"/>
  <c r="K14" i="12"/>
  <c r="R13" i="12"/>
  <c r="S13" i="12" s="1"/>
  <c r="Q13" i="12"/>
  <c r="M13" i="12"/>
  <c r="L13" i="12"/>
  <c r="K13" i="12"/>
  <c r="R12" i="12"/>
  <c r="S12" i="12" s="1"/>
  <c r="Q12" i="12"/>
  <c r="L12" i="12"/>
  <c r="M12" i="12" s="1"/>
  <c r="K12" i="12"/>
  <c r="R11" i="12"/>
  <c r="S11" i="12" s="1"/>
  <c r="Q11" i="12"/>
  <c r="M11" i="12"/>
  <c r="L11" i="12"/>
  <c r="K11" i="12"/>
  <c r="R10" i="12"/>
  <c r="S10" i="12" s="1"/>
  <c r="Q10" i="12"/>
  <c r="L10" i="12"/>
  <c r="M10" i="12" s="1"/>
  <c r="K10" i="12"/>
  <c r="R9" i="12"/>
  <c r="S9" i="12" s="1"/>
  <c r="Q9" i="12"/>
  <c r="M9" i="12"/>
  <c r="L9" i="12"/>
  <c r="K9" i="12"/>
  <c r="R8" i="12"/>
  <c r="S8" i="12" s="1"/>
  <c r="Q8" i="12"/>
  <c r="L8" i="12"/>
  <c r="M8" i="12" s="1"/>
  <c r="K8" i="12"/>
  <c r="S22" i="11"/>
  <c r="T22" i="11" s="1"/>
  <c r="R22" i="11"/>
  <c r="N22" i="11"/>
  <c r="M22" i="11"/>
  <c r="L22" i="11"/>
  <c r="S21" i="11"/>
  <c r="T21" i="11" s="1"/>
  <c r="R21" i="11"/>
  <c r="M21" i="11"/>
  <c r="N21" i="11" s="1"/>
  <c r="L21" i="11"/>
  <c r="S20" i="11"/>
  <c r="T20" i="11" s="1"/>
  <c r="R20" i="11"/>
  <c r="N20" i="11"/>
  <c r="M20" i="11"/>
  <c r="L20" i="11"/>
  <c r="S19" i="11"/>
  <c r="T19" i="11" s="1"/>
  <c r="R19" i="11"/>
  <c r="M19" i="11"/>
  <c r="N19" i="11" s="1"/>
  <c r="L19" i="11"/>
  <c r="S18" i="11"/>
  <c r="T18" i="11" s="1"/>
  <c r="R18" i="11"/>
  <c r="N18" i="11"/>
  <c r="M18" i="11"/>
  <c r="L18" i="11"/>
  <c r="S17" i="11"/>
  <c r="T17" i="11" s="1"/>
  <c r="R17" i="11"/>
  <c r="M17" i="11"/>
  <c r="N17" i="11" s="1"/>
  <c r="L17" i="11"/>
  <c r="S16" i="11"/>
  <c r="T16" i="11" s="1"/>
  <c r="R16" i="11"/>
  <c r="N16" i="11"/>
  <c r="M16" i="11"/>
  <c r="L16" i="11"/>
  <c r="S15" i="11"/>
  <c r="T15" i="11" s="1"/>
  <c r="R15" i="11"/>
  <c r="M15" i="11"/>
  <c r="N15" i="11" s="1"/>
  <c r="L15" i="11"/>
  <c r="S14" i="11"/>
  <c r="T14" i="11" s="1"/>
  <c r="R14" i="11"/>
  <c r="N14" i="11"/>
  <c r="M14" i="11"/>
  <c r="L14" i="11"/>
  <c r="S13" i="11"/>
  <c r="T13" i="11" s="1"/>
  <c r="R13" i="11"/>
  <c r="M13" i="11"/>
  <c r="N13" i="11" s="1"/>
  <c r="L13" i="11"/>
  <c r="S12" i="11"/>
  <c r="T12" i="11" s="1"/>
  <c r="R12" i="11"/>
  <c r="N12" i="11"/>
  <c r="M12" i="11"/>
  <c r="L12" i="11"/>
  <c r="S11" i="11"/>
  <c r="T11" i="11" s="1"/>
  <c r="R11" i="11"/>
  <c r="M11" i="11"/>
  <c r="N11" i="11" s="1"/>
  <c r="L11" i="11"/>
  <c r="S10" i="11"/>
  <c r="T10" i="11" s="1"/>
  <c r="R10" i="11"/>
  <c r="N10" i="11"/>
  <c r="M10" i="11"/>
  <c r="L10" i="11"/>
  <c r="S9" i="11"/>
  <c r="T9" i="11" s="1"/>
  <c r="R9" i="11"/>
  <c r="M9" i="11"/>
  <c r="N9" i="11" s="1"/>
  <c r="L9" i="11"/>
  <c r="S8" i="11"/>
  <c r="T8" i="11" s="1"/>
  <c r="R8" i="11"/>
  <c r="N8" i="11"/>
  <c r="M8" i="11"/>
  <c r="L8" i="11"/>
  <c r="T11" i="10"/>
  <c r="N11" i="10"/>
  <c r="T10" i="10"/>
  <c r="N10" i="10"/>
  <c r="T9" i="10"/>
  <c r="N9" i="10"/>
  <c r="T8" i="10"/>
  <c r="N8" i="10"/>
  <c r="Q14" i="9"/>
  <c r="R14" i="9" s="1"/>
  <c r="P14" i="9"/>
  <c r="K14" i="9"/>
  <c r="L14" i="9" s="1"/>
  <c r="J14" i="9"/>
  <c r="Q13" i="9"/>
  <c r="R13" i="9" s="1"/>
  <c r="P13" i="9"/>
  <c r="K13" i="9"/>
  <c r="L13" i="9" s="1"/>
  <c r="J13" i="9"/>
  <c r="Q12" i="9"/>
  <c r="R12" i="9" s="1"/>
  <c r="P12" i="9"/>
  <c r="K12" i="9"/>
  <c r="L12" i="9" s="1"/>
  <c r="J12" i="9"/>
  <c r="R11" i="9"/>
  <c r="Q11" i="9"/>
  <c r="P11" i="9"/>
  <c r="L11" i="9"/>
  <c r="K11" i="9"/>
  <c r="J11" i="9"/>
  <c r="Q10" i="9"/>
  <c r="R10" i="9" s="1"/>
  <c r="P10" i="9"/>
  <c r="K10" i="9"/>
  <c r="L10" i="9" s="1"/>
  <c r="J10" i="9"/>
  <c r="Q9" i="9"/>
  <c r="R9" i="9" s="1"/>
  <c r="P9" i="9"/>
  <c r="K9" i="9"/>
  <c r="L9" i="9" s="1"/>
  <c r="J9" i="9"/>
  <c r="Q8" i="9"/>
  <c r="R8" i="9" s="1"/>
  <c r="P8" i="9"/>
  <c r="K8" i="9"/>
  <c r="L8" i="9" s="1"/>
  <c r="J8" i="9"/>
  <c r="S10" i="8"/>
  <c r="R10" i="8"/>
  <c r="Q10" i="8"/>
  <c r="M10" i="8"/>
  <c r="L10" i="8"/>
  <c r="K10" i="8"/>
  <c r="R9" i="8"/>
  <c r="S9" i="8" s="1"/>
  <c r="Q9" i="8"/>
  <c r="L9" i="8"/>
  <c r="M9" i="8" s="1"/>
  <c r="K9" i="8"/>
  <c r="R8" i="8"/>
  <c r="S8" i="8" s="1"/>
  <c r="Q8" i="8"/>
  <c r="L8" i="8"/>
  <c r="M8" i="8" s="1"/>
  <c r="K8" i="8"/>
  <c r="R9" i="6"/>
  <c r="Q9" i="6"/>
  <c r="L9" i="6"/>
  <c r="K9" i="6"/>
  <c r="R8" i="6"/>
  <c r="Q8" i="6"/>
  <c r="L8" i="6"/>
  <c r="K8" i="6"/>
  <c r="S11" i="5"/>
  <c r="T11" i="5" s="1"/>
  <c r="M11" i="5"/>
  <c r="N11" i="5" s="1"/>
  <c r="S10" i="5"/>
  <c r="T10" i="5" s="1"/>
  <c r="R10" i="5"/>
  <c r="M10" i="5"/>
  <c r="N10" i="5" s="1"/>
  <c r="L10" i="5"/>
  <c r="S9" i="5"/>
  <c r="T9" i="5" s="1"/>
  <c r="R9" i="5"/>
  <c r="M9" i="5"/>
  <c r="N9" i="5" s="1"/>
  <c r="L9" i="5"/>
  <c r="S8" i="5"/>
  <c r="T8" i="5" s="1"/>
  <c r="R8" i="5"/>
  <c r="M8" i="5"/>
  <c r="N8" i="5" s="1"/>
  <c r="L8" i="5"/>
  <c r="R10" i="4"/>
  <c r="Q10" i="4"/>
  <c r="P10" i="4"/>
  <c r="L10" i="4"/>
  <c r="K10" i="4"/>
  <c r="J10" i="4"/>
  <c r="Q9" i="4"/>
  <c r="R9" i="4" s="1"/>
  <c r="P9" i="4"/>
  <c r="K9" i="4"/>
  <c r="L9" i="4" s="1"/>
  <c r="J9" i="4"/>
  <c r="Q8" i="4"/>
  <c r="R8" i="4" s="1"/>
  <c r="P8" i="4"/>
  <c r="K8" i="4"/>
  <c r="L8" i="4" s="1"/>
  <c r="J8" i="4"/>
  <c r="Q13" i="3"/>
  <c r="R13" i="3" s="1"/>
  <c r="P13" i="3"/>
  <c r="K13" i="3"/>
  <c r="L13" i="3" s="1"/>
  <c r="J13" i="3"/>
  <c r="R12" i="3"/>
  <c r="Q12" i="3"/>
  <c r="P12" i="3"/>
  <c r="L12" i="3"/>
  <c r="K12" i="3"/>
  <c r="J12" i="3"/>
  <c r="Q11" i="3"/>
  <c r="R11" i="3" s="1"/>
  <c r="P11" i="3"/>
  <c r="K11" i="3"/>
  <c r="L11" i="3" s="1"/>
  <c r="J11" i="3"/>
  <c r="Q10" i="3"/>
  <c r="R10" i="3" s="1"/>
  <c r="P10" i="3"/>
  <c r="K10" i="3"/>
  <c r="L10" i="3" s="1"/>
  <c r="J10" i="3"/>
  <c r="Q9" i="3"/>
  <c r="R9" i="3" s="1"/>
  <c r="P9" i="3"/>
  <c r="K9" i="3"/>
  <c r="L9" i="3" s="1"/>
  <c r="J9" i="3"/>
  <c r="R8" i="3"/>
  <c r="Q8" i="3"/>
  <c r="P8" i="3"/>
  <c r="L8" i="3"/>
  <c r="K8" i="3"/>
  <c r="J8" i="3"/>
  <c r="L11" i="2"/>
  <c r="K11" i="2"/>
  <c r="J11" i="2"/>
  <c r="I11" i="2"/>
  <c r="H11" i="2"/>
  <c r="L10" i="2"/>
  <c r="K10" i="2"/>
  <c r="J10" i="2"/>
  <c r="I10" i="2"/>
  <c r="H10" i="2"/>
  <c r="L9" i="2"/>
  <c r="K9" i="2"/>
  <c r="J9" i="2"/>
  <c r="I9" i="2"/>
  <c r="H9" i="2"/>
  <c r="L8" i="2"/>
  <c r="K8" i="2"/>
  <c r="J8" i="2"/>
  <c r="I8" i="2"/>
  <c r="H8" i="2"/>
  <c r="L7" i="2"/>
  <c r="K7" i="2"/>
  <c r="J7" i="2"/>
  <c r="I7" i="2"/>
  <c r="H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0900-000001000000}">
      <text>
        <r>
          <rPr>
            <sz val="10"/>
            <rFont val="SimSun"/>
            <charset val="134"/>
          </rPr>
          <t>======
ID#AAABD3m7FGw
DORA RODRIGUEZ SOTELO    (2024-01-11 16:15:14)
Indique el proceso al que pertenece de acuerdo con la tabla de procesos de INF GENERAL</t>
        </r>
      </text>
    </comment>
    <comment ref="E6" authorId="0" shapeId="0" xr:uid="{00000000-0006-0000-0900-000002000000}">
      <text>
        <r>
          <rPr>
            <sz val="10"/>
            <rFont val="SimSun"/>
            <charset val="134"/>
          </rPr>
          <t>======
ID#AAABD3m7FGs
DORA RODRIGUEZ SOTELO    (2024-01-11 16:15:14)
Indique el proceso al que pertenece de acuerdo con la tabla de procesos de INF GENERAL</t>
        </r>
      </text>
    </comment>
  </commentList>
</comments>
</file>

<file path=xl/sharedStrings.xml><?xml version="1.0" encoding="utf-8"?>
<sst xmlns="http://schemas.openxmlformats.org/spreadsheetml/2006/main" count="1510" uniqueCount="576">
  <si>
    <t>TABLA PROCESOS</t>
  </si>
  <si>
    <t>Baja</t>
  </si>
  <si>
    <t>PROCESOS</t>
  </si>
  <si>
    <t>Moderada</t>
  </si>
  <si>
    <t>1. AIG - ASESORÍA INTEGRAL A LA GESTIÓN PÚBLICA TERRITORIAL</t>
  </si>
  <si>
    <t>Alta</t>
  </si>
  <si>
    <t>2. RAG - RELACIONAMIENTO Y ARTICULACIÓN CON GRUPOS DE INTERES</t>
  </si>
  <si>
    <t>3. GPE - GESTIÓN DE PROYECTOS ESPECIALES</t>
  </si>
  <si>
    <t>4. POE - PLANEACIÓN ESTRATÉGICA ORGANIZACIONAL</t>
  </si>
  <si>
    <t xml:space="preserve">5. GIO - GESTIÓN INTEGRAL ORGANIZACIONAL </t>
  </si>
  <si>
    <t>6. GEC - GESTIÓN ESTRATÉGICA DE LAS COMUNICACIONES</t>
  </si>
  <si>
    <t>7. GAF - GESTIÓN ADMINISTRATIVA Y FINANCIERA</t>
  </si>
  <si>
    <t>Extrema</t>
  </si>
  <si>
    <t>8. GJA - GESTIÓN JURÍDICA Y ASUNTOS LEGALES</t>
  </si>
  <si>
    <t>CARGOS</t>
  </si>
  <si>
    <t>Subdirectora de Proyectos Especiales</t>
  </si>
  <si>
    <t>Jefatura SIANCO (JS)</t>
  </si>
  <si>
    <t>Jefatura Programa Anticontrabando (JPA)</t>
  </si>
  <si>
    <t>Coordinación Alianzas Públicas (CAP)</t>
  </si>
  <si>
    <t>Coordinación Alianzas Privadas (CAPr)</t>
  </si>
  <si>
    <t>Dirección  Ejecutiva</t>
  </si>
  <si>
    <t>Jefatura Oficina Asesora de Planeación y Desarrollo Corporativo</t>
  </si>
  <si>
    <t>Jefatura Oficina de Control Interno</t>
  </si>
  <si>
    <t>Subdirectora Administrativa y Financiera</t>
  </si>
  <si>
    <t>Jefatura Financiera</t>
  </si>
  <si>
    <t>Jefatura Administrativa</t>
  </si>
  <si>
    <t>Jefatura de Contratación</t>
  </si>
  <si>
    <t>Jefatura de Talento Humano</t>
  </si>
  <si>
    <t>Presupuesto</t>
  </si>
  <si>
    <t>Contabilidad</t>
  </si>
  <si>
    <t>Tesorería</t>
  </si>
  <si>
    <t>Coordinación de Tecnología</t>
  </si>
  <si>
    <t>Coordinación de Gestión Documental</t>
  </si>
  <si>
    <t>Coordinación de Recursos Físicos</t>
  </si>
  <si>
    <t>TABLA 2. RESPONSABLE - CARGO</t>
  </si>
  <si>
    <t>Director Ejecutivo</t>
  </si>
  <si>
    <t>Secretaria General</t>
  </si>
  <si>
    <t>Subdirectora de Fortalecimiento Territorial</t>
  </si>
  <si>
    <t>Subdirectora de Gobierno y Regiones</t>
  </si>
  <si>
    <t>Jefe de Comunicaciones</t>
  </si>
  <si>
    <t>Jefe Oficina de Planeación y Desarrollo Corporativo</t>
  </si>
  <si>
    <t>Jefe Oficina de Control Interno</t>
  </si>
  <si>
    <t>INFORMACIÓN GENERAL</t>
  </si>
  <si>
    <t xml:space="preserve"> MATRIZ  DE CALIFICACIÓN, EVALUACIÓN Y RESPUESTA  A LOS RIESGOS</t>
  </si>
  <si>
    <t>VALORES CALIFICACIÓN PROBABILIDAD</t>
  </si>
  <si>
    <t>IMPACTO</t>
  </si>
  <si>
    <t>DESCRIPTOR</t>
  </si>
  <si>
    <t>FRECUENCIA</t>
  </si>
  <si>
    <t>NIVEL</t>
  </si>
  <si>
    <t>PROBABILIDAD</t>
  </si>
  <si>
    <t xml:space="preserve">INSIGNIFICANTE </t>
  </si>
  <si>
    <t>MENOR</t>
  </si>
  <si>
    <t>MODERADO</t>
  </si>
  <si>
    <t xml:space="preserve">MAYOR </t>
  </si>
  <si>
    <t xml:space="preserve">CATASTRÓFICO </t>
  </si>
  <si>
    <t>RARO</t>
  </si>
  <si>
    <t>No se ha presentado en los últimos 5 años.</t>
  </si>
  <si>
    <t xml:space="preserve">RARO </t>
  </si>
  <si>
    <t>GLOSARIO DE TÉRMINOS MATRIZ DE RIESGOS DE SOBORNO FND</t>
  </si>
  <si>
    <t>IMPROBABLE</t>
  </si>
  <si>
    <t>Al menos de 1 vez en los últimos 5 años.</t>
  </si>
  <si>
    <t xml:space="preserve">IMPROBABLE </t>
  </si>
  <si>
    <r>
      <rPr>
        <b/>
        <i/>
        <sz val="11"/>
        <color theme="1"/>
        <rFont val="Calibri"/>
        <charset val="134"/>
      </rPr>
      <t>1. ACTO DE SOBORNO:</t>
    </r>
    <r>
      <rPr>
        <i/>
        <sz val="11"/>
        <color rgb="FF000000"/>
        <rFont val="Calibri"/>
        <charset val="134"/>
      </rPr>
      <t xml:space="preserve"> Se refiere a las conductas a través de las que se materializa una oferta, promesa, entrega, aceptación o solicitud de una ventaja indebida de cualquier valor (que puede ser de naturaleza financiera o no financiera), directamente o indirectamente, e independientemente de su ubicación, en violación de la ley aplicable, como incentivo o recompensa para que una persona actúe o deje de actuar en relación con el desempeño las obligaciones de esa persona. </t>
    </r>
  </si>
  <si>
    <t>POSIBLE</t>
  </si>
  <si>
    <t>Al menos de 1 vez en los últimos 2 años.</t>
  </si>
  <si>
    <t xml:space="preserve">POSIBLE </t>
  </si>
  <si>
    <r>
      <rPr>
        <b/>
        <i/>
        <sz val="11"/>
        <color theme="1"/>
        <rFont val="Calibri"/>
        <charset val="134"/>
      </rPr>
      <t>2.</t>
    </r>
    <r>
      <rPr>
        <i/>
        <sz val="11"/>
        <color rgb="FF000000"/>
        <rFont val="Calibri"/>
        <charset val="134"/>
      </rPr>
      <t xml:space="preserve"> </t>
    </r>
    <r>
      <rPr>
        <b/>
        <i/>
        <sz val="11"/>
        <color rgb="FF000000"/>
        <rFont val="Calibri"/>
        <charset val="134"/>
      </rPr>
      <t>COMO SE CONTROLA POR LA OFICINA DE CONTROL INTERNO:</t>
    </r>
    <r>
      <rPr>
        <i/>
        <sz val="11"/>
        <color rgb="FF000000"/>
        <rFont val="Calibri"/>
        <charset val="134"/>
      </rPr>
      <t xml:space="preserve"> Describe las diferentes actividades de la Oficina de Control Interno a través de las cuales se verifica la eficiencia y eficacia del control existente. </t>
    </r>
  </si>
  <si>
    <t>PROBABLE</t>
  </si>
  <si>
    <t>Al menos de 1 vez en el último año.</t>
  </si>
  <si>
    <r>
      <rPr>
        <b/>
        <i/>
        <sz val="11"/>
        <color theme="1"/>
        <rFont val="Calibri"/>
        <charset val="134"/>
      </rPr>
      <t>3. CONTROLES ADICIONALES REQUERIDOS</t>
    </r>
    <r>
      <rPr>
        <i/>
        <sz val="11"/>
        <color rgb="FF000000"/>
        <rFont val="Calibri"/>
        <charset val="134"/>
      </rPr>
      <t>: Son las acciones que deberán incorporarse en cada proceso para disminuir la probabilidad de ocurrencia del riesgo inherente.</t>
    </r>
  </si>
  <si>
    <t>CASI SEGURO</t>
  </si>
  <si>
    <t>Más de 1 vez al año</t>
  </si>
  <si>
    <t xml:space="preserve">CASI SEGURO </t>
  </si>
  <si>
    <r>
      <rPr>
        <b/>
        <i/>
        <sz val="11"/>
        <color theme="1"/>
        <rFont val="Calibri"/>
        <charset val="134"/>
      </rPr>
      <t xml:space="preserve">4. CONTROLES EXISTENTES: </t>
    </r>
    <r>
      <rPr>
        <i/>
        <sz val="11"/>
        <color rgb="FF000000"/>
        <rFont val="Calibri"/>
        <charset val="134"/>
      </rPr>
      <t>Son las acciones o medidas que existen al interior del proceso y que sirven para mitigar la probabilidad de ocurrencia del riesgo.</t>
    </r>
  </si>
  <si>
    <r>
      <rPr>
        <b/>
        <i/>
        <sz val="11"/>
        <color theme="1"/>
        <rFont val="Calibri"/>
        <charset val="134"/>
      </rPr>
      <t>5. IMPACTO:</t>
    </r>
    <r>
      <rPr>
        <i/>
        <sz val="11"/>
        <color rgb="FF000000"/>
        <rFont val="Calibri"/>
        <charset val="134"/>
      </rPr>
      <t xml:space="preserve"> Es la medida sobre las consecuencias que puede ocasionar a la organización la materialización del riesgo. . (Verificar ítem “Valoración de Riesgo” de la Matriz.)</t>
    </r>
  </si>
  <si>
    <r>
      <rPr>
        <b/>
        <i/>
        <sz val="11"/>
        <color theme="1"/>
        <rFont val="Calibri"/>
        <charset val="134"/>
      </rPr>
      <t xml:space="preserve">6. NIVEL: </t>
    </r>
    <r>
      <rPr>
        <i/>
        <sz val="11"/>
        <color rgb="FF000000"/>
        <rFont val="Calibri"/>
        <charset val="134"/>
      </rPr>
      <t xml:space="preserve">Es el valor que se determina a partir de combinar la probabilidad de ocurrencia de un evento potencialmente dañino y la magnitud del impacto que este evento traería sobre la capacidad institucional de alcanzar los objetivos. </t>
    </r>
  </si>
  <si>
    <t>VALORES CALIFICACIÓN IMPACTO</t>
  </si>
  <si>
    <r>
      <rPr>
        <b/>
        <i/>
        <sz val="11"/>
        <color theme="1"/>
        <rFont val="Calibri"/>
        <charset val="134"/>
      </rPr>
      <t>7. PARTES INTERESADAS EXPUESTAS AL ACTO</t>
    </r>
    <r>
      <rPr>
        <i/>
        <sz val="11"/>
        <color rgb="FF000000"/>
        <rFont val="Calibri"/>
        <charset val="134"/>
      </rPr>
      <t>: Persona u organización que puede afectar, verse afectada, o percibirse como afectada por un determinado acto de soborno.</t>
    </r>
  </si>
  <si>
    <t>DESCRIPCIÓN</t>
  </si>
  <si>
    <r>
      <rPr>
        <b/>
        <i/>
        <sz val="11"/>
        <color theme="1"/>
        <rFont val="Calibri"/>
        <charset val="134"/>
      </rPr>
      <t>8. PROBABILIDAD:</t>
    </r>
    <r>
      <rPr>
        <i/>
        <sz val="11"/>
        <color rgb="FF000000"/>
        <rFont val="Calibri"/>
        <charset val="134"/>
      </rPr>
      <t xml:space="preserve"> Es la posibilidad de ocurrencia de un determinado riesgo. (Verificar ítem “Valoración de Riesgo” de la Matriz.)</t>
    </r>
  </si>
  <si>
    <t>INSIGNIFICANTE</t>
  </si>
  <si>
    <t>Si el hecho llegara a presentarse, tendría consecuencias o efectos mínimos sobre la entidad.</t>
  </si>
  <si>
    <t xml:space="preserve"> ZONA DE RIESGO BAJA: Asumir el riesgo</t>
  </si>
  <si>
    <r>
      <rPr>
        <b/>
        <i/>
        <sz val="11"/>
        <color theme="1"/>
        <rFont val="Calibri"/>
        <charset val="134"/>
      </rPr>
      <t>9. PROCESO:</t>
    </r>
    <r>
      <rPr>
        <i/>
        <sz val="11"/>
        <color rgb="FF000000"/>
        <rFont val="Calibri"/>
        <charset val="134"/>
      </rPr>
      <t xml:space="preserve"> Es el proceso al que pertenece de acuerdo con la tabla de procesos del ítem “Inf. General” de la Matriz.</t>
    </r>
  </si>
  <si>
    <t>Si el hecho llegara a presentarse, tendría bajo impacto o efecto sobre la entidad.</t>
  </si>
  <si>
    <t>ZONA DE RIESGO MODERADA: Asumir el riesgo, Reducir el riesgo.</t>
  </si>
  <si>
    <r>
      <rPr>
        <b/>
        <i/>
        <sz val="11"/>
        <color theme="1"/>
        <rFont val="Calibri"/>
        <charset val="134"/>
      </rPr>
      <t xml:space="preserve">10. RESPONSABLE DE MANTENER EL CONTROL: </t>
    </r>
    <r>
      <rPr>
        <i/>
        <sz val="11"/>
        <color rgb="FF000000"/>
        <rFont val="Calibri"/>
        <charset val="134"/>
      </rPr>
      <t xml:space="preserve">Hace referencia al cargo, rol o dependencia que tiene asignada la responsabilidad del control, asegurando la ejecución del mismo y comunicando los eventos de materialización que detecte a la oficina de control interno o a la función de cumplimiento del Sistema de Gestión Antisoborno. </t>
    </r>
  </si>
  <si>
    <t>Si el hecho llegara a presentarse, tendría medianas consecuencias o efectos sobre la entidad.</t>
  </si>
  <si>
    <t>ZONA DE RIESGO ALTA: Reducir el riesgo, Evitar,  Compartir o Transferir.</t>
  </si>
  <si>
    <r>
      <rPr>
        <b/>
        <i/>
        <sz val="11"/>
        <color theme="1"/>
        <rFont val="Calibri"/>
        <charset val="134"/>
      </rPr>
      <t xml:space="preserve">11. RIESGO: </t>
    </r>
    <r>
      <rPr>
        <i/>
        <sz val="11"/>
        <color rgb="FF000000"/>
        <rFont val="Calibri"/>
        <charset val="134"/>
      </rPr>
      <t>Es el efecto de la incertidumbre sobre los objetivos del proceso.</t>
    </r>
  </si>
  <si>
    <t>MAYOR</t>
  </si>
  <si>
    <t>Si el hecho llegara a presentarse, tendría altas consecuencias o efectos sobre la entidad.</t>
  </si>
  <si>
    <t>ZONA DE RIESGO EXTREMA: Reducir el riesgo, Evitar, Compartir o Transferir.</t>
  </si>
  <si>
    <r>
      <rPr>
        <b/>
        <i/>
        <sz val="11"/>
        <color theme="1"/>
        <rFont val="Calibri"/>
        <charset val="134"/>
      </rPr>
      <t>12. RIESGO INHERENTE:</t>
    </r>
    <r>
      <rPr>
        <i/>
        <sz val="11"/>
        <color rgb="FF000000"/>
        <rFont val="Calibri"/>
        <charset val="134"/>
      </rPr>
      <t xml:space="preserve"> Es el </t>
    </r>
    <r>
      <rPr>
        <i/>
        <sz val="11"/>
        <color rgb="FF333333"/>
        <rFont val="Calibri"/>
        <charset val="134"/>
      </rPr>
      <t xml:space="preserve">riesgo propio de cada actividad, sin tener en cuenta los controles que de éste se hagan a su interior. </t>
    </r>
    <r>
      <rPr>
        <i/>
        <sz val="11"/>
        <color rgb="FF000000"/>
        <rFont val="Calibri"/>
        <charset val="134"/>
      </rPr>
      <t>El resultado de combinar la probabilidad con el impacto, nos permite determinar el nivel del riesgo inherente, dentro de unas escalas de severidad.</t>
    </r>
  </si>
  <si>
    <t>CATASTRÓFICO</t>
  </si>
  <si>
    <t>Si el hecho llegara a presentarse, tendría desastrosas consecuencias o efectos sobre la entidad.</t>
  </si>
  <si>
    <r>
      <rPr>
        <b/>
        <i/>
        <sz val="11"/>
        <color theme="1"/>
        <rFont val="Calibri"/>
        <charset val="134"/>
      </rPr>
      <t>13. RIESGO RESIDUAL:</t>
    </r>
    <r>
      <rPr>
        <i/>
        <sz val="11"/>
        <color rgb="FF000000"/>
        <rFont val="Calibri"/>
        <charset val="134"/>
      </rPr>
      <t xml:space="preserve"> Es el resultado de aplicar la efectividad de los controles al riesgo inherente. </t>
    </r>
  </si>
  <si>
    <r>
      <rPr>
        <b/>
        <i/>
        <sz val="11"/>
        <color theme="1"/>
        <rFont val="Calibri"/>
        <charset val="134"/>
      </rPr>
      <t>14. SOBORNO:</t>
    </r>
    <r>
      <rPr>
        <i/>
        <sz val="11"/>
        <color rgb="FF000000"/>
        <rFont val="Calibri"/>
        <charset val="134"/>
      </rPr>
      <t xml:space="preserve"> Es la Oferta, promesa, entrega, aceptación o solicitud de una ventaja indebida de cualquier valor (que puede ser de naturaleza financiera o no financiera), directamente o indirectamente, e independientemente de su ubicación, en violación de la ley aplicable, como incentivo o recompensa para que una persona actúe o deje de actuar en relación con el desempeño de las obligaciones de esa persona</t>
    </r>
  </si>
  <si>
    <t>INSTRUCTIVO</t>
  </si>
  <si>
    <t>PROCESO</t>
  </si>
  <si>
    <t>Se debe seleccionar el proceso responsable de la actividad.</t>
  </si>
  <si>
    <t>ACTO DE SOBORNO</t>
  </si>
  <si>
    <t>Conforme al glosario de términos, el proceso deberá mencionar que conducta podría determinar la materialización del riesgo.</t>
  </si>
  <si>
    <t>PARTES INTERESADAS</t>
  </si>
  <si>
    <t>El proceso deberá indicar dentro de la entidad a quienes afecta la materialización del riesgo.</t>
  </si>
  <si>
    <t>RIESGO</t>
  </si>
  <si>
    <t>El proceso debe indicar el riesgo presente en sus actividades de forma detallada.</t>
  </si>
  <si>
    <t>CONTROL EXISTENTE</t>
  </si>
  <si>
    <t xml:space="preserve">El proceso deberá describir que control tendrá establecido ante el riesgo. </t>
  </si>
  <si>
    <t>RIESGO INHERENTE</t>
  </si>
  <si>
    <t>El riesgo inherente, es el riesgo que se encuentra presente en la FND antes de considerar las actividades que se han planteado para la mitigación del mismo., se puede presentar por factores internos y/o externos.</t>
  </si>
  <si>
    <t>Es la medida de que un riesgo establecido se materialice</t>
  </si>
  <si>
    <t>Son las consecuencias que se presentan para el proceso con el riesgo materializado.</t>
  </si>
  <si>
    <t>Es la valoración de la clasificación del impacto en una escala del 1 al 5.</t>
  </si>
  <si>
    <t xml:space="preserve">VALOR </t>
  </si>
  <si>
    <t>Es el valor estimado  en una escala del 1 al 25 que permitirá analizar la valoración del riesgo</t>
  </si>
  <si>
    <t>VALORACIÓN</t>
  </si>
  <si>
    <t>La valoración del riesgo permitirá la identificación y el análisis del mismo.</t>
  </si>
  <si>
    <t xml:space="preserve">CONTROLES ADICIONALES REQUERIDOS
</t>
  </si>
  <si>
    <t xml:space="preserve"> El proceso debe definir y establecer controles y/o acciones efectivas que permitan la mitigación del riesgo.</t>
  </si>
  <si>
    <t>RIESGO RESIDUAL</t>
  </si>
  <si>
    <t>El riesgoresidual es la cantidad de impacto potencial que enfrenta la compañía antes de implementar un plan de recuperación u otros controles de mitigación.</t>
  </si>
  <si>
    <t xml:space="preserve">Nota: Para que el proceso pueda establecer la probabilidad, el impacto, el nivel, el valor y la valoración de los riesgos Inherentes y/o residuales se debe basar en la información general. </t>
  </si>
  <si>
    <t>SEGUIMIENTO DEL PROCESO
REPORTE CUALITATIVO</t>
  </si>
  <si>
    <t xml:space="preserve">PRIMER CUATRIMESTRE
(enero - abril) </t>
  </si>
  <si>
    <t>En este espacio, el proceso podrá plasmar esa información complementaria a los datos plasmados al inicio de la vigencia, con el fin de que se pueda verificar la comprensión de la efectividad de los controles de manera cuatrimestral.</t>
  </si>
  <si>
    <t xml:space="preserve">SEGUNDO CUATRIMESTRE 
(mayo- agosto) </t>
  </si>
  <si>
    <t xml:space="preserve">TERCER CUATRIMESTRE 
(Septiembre - Diciembre) </t>
  </si>
  <si>
    <t xml:space="preserve">GESTIÓN INTEGRAL ORGANIZACIONAL </t>
  </si>
  <si>
    <r>
      <rPr>
        <b/>
        <sz val="8"/>
        <color rgb="FF000000"/>
        <rFont val="Calibri"/>
        <charset val="134"/>
      </rPr>
      <t xml:space="preserve">Código: </t>
    </r>
    <r>
      <rPr>
        <sz val="8"/>
        <color rgb="FF000000"/>
        <rFont val="Calibri"/>
        <charset val="134"/>
      </rPr>
      <t>GIO-PD-02-FT-03</t>
    </r>
  </si>
  <si>
    <r>
      <rPr>
        <b/>
        <sz val="8"/>
        <color rgb="FF000000"/>
        <rFont val="Calibri"/>
        <charset val="134"/>
      </rPr>
      <t>Versión:</t>
    </r>
    <r>
      <rPr>
        <sz val="8"/>
        <color rgb="FF000000"/>
        <rFont val="Calibri"/>
        <charset val="134"/>
      </rPr>
      <t xml:space="preserve"> 02</t>
    </r>
  </si>
  <si>
    <t xml:space="preserve">FORMATO MATRIZ MAPA DE RIESGOS DE SOBORNO </t>
  </si>
  <si>
    <r>
      <rPr>
        <b/>
        <sz val="8"/>
        <color rgb="FF000000"/>
        <rFont val="Calibri"/>
        <charset val="134"/>
      </rPr>
      <t>Fecha:</t>
    </r>
    <r>
      <rPr>
        <sz val="8"/>
        <color rgb="FF000000"/>
        <rFont val="Calibri"/>
        <charset val="134"/>
      </rPr>
      <t xml:space="preserve"> 27/03/2023</t>
    </r>
  </si>
  <si>
    <t>N°</t>
  </si>
  <si>
    <t xml:space="preserve">ACTO  DE SOBORNO </t>
  </si>
  <si>
    <t xml:space="preserve">PARTES INTERESADAS EXPUESTAS AL ACTO </t>
  </si>
  <si>
    <t>CONTROLES EXISTENTES</t>
  </si>
  <si>
    <t>CONTROLES ADICIONALES REQUERIDOS</t>
  </si>
  <si>
    <t xml:space="preserve"> RIESGO RESIDUAL</t>
  </si>
  <si>
    <t>VALOR</t>
  </si>
  <si>
    <t xml:space="preserve">VALORACIÓN </t>
  </si>
  <si>
    <t>OBSERVACIONES - SEGUIMIENTO OFICINA DE CONTROL INTERNO Y/O OFICINA  ASESORA DE PLANEACIÓN</t>
  </si>
  <si>
    <t xml:space="preserve">TERCER CUATRIMESTRE (
septiembre - Diciembre) </t>
  </si>
  <si>
    <t>Que un colaborador de la FND solicite o reciba dádivas de un servidor público de un determinado departamento, para que dicho departamento salga favorecido en un determinado proyecto promovido por la FND.</t>
  </si>
  <si>
    <t>Colaborador 
Servidor público de Departamento</t>
  </si>
  <si>
    <t>Deterioro de la reputación institucional</t>
  </si>
  <si>
    <t>1Gestión de conocimiento  (estudios previos) a colaboradores, contratistas y proveedores y terceros.
2. Controles no financieros: 
a. Reuniones periódicas, en las que se realiza seguimiento a las actividades que lleva acabo la Subdirección de Fortalecimiento Territorial</t>
  </si>
  <si>
    <t>Concientización, formación y compromiso de política corrupción antosoborno y código de integridad de la FND.</t>
  </si>
  <si>
    <t>No hubo materialización del riesgo, los controles implementados han sido efectivos.</t>
  </si>
  <si>
    <t>Se controla mediante divulgación de la política corrupción antisoborno y el código de integridad de la FND. Realizando sensibilizaciones relacionadas con temas de soborno
Mediante seguimiento de actividades propias del proceso a través de reuniones con coordinadores y colaboradores de la SFT.
R/ revisar los controles, el impacto y la probabilidad</t>
  </si>
  <si>
    <t xml:space="preserve">Debido a los controles implementados por el proceso no se materializaron riesgos
</t>
  </si>
  <si>
    <t>No se materializaron riesgos de soborno
Los riesgos se controlan: 
a. Divulgación del código de integridad
b. Realizando seguimiento a las actividades propias  del proceso
R/ revisar por parte de la Oficina de Planeación el nivel y valoración del riesgo</t>
  </si>
  <si>
    <t>Se dio cumplimiento de las acciones establecidas para el control, de manera que, no se materializo el riesgo.</t>
  </si>
  <si>
    <t>Actividad cumplida
R/ Dar continuidad a la revisión, validación e implementación de controles para evitar la materialización de riesgos</t>
  </si>
  <si>
    <t xml:space="preserve">Que un colaborador de la FND reciba o solicite  dádivas o cualquier otro beneficio a un servidor público de un Departamento, para que un proyecto de dicho departamento salga favorecido en las actividades de promoción y asesoría realizadas por la FND.
</t>
  </si>
  <si>
    <t>1.Gestión de conocimiento  (estudios previos) a colaboradores, contratistas y proveedores y terceros.s
2. Controles no financieros: 
a. Reuniones periodicas, en las que se realiza seguimiento a las actividades que lleva acabo la Subdirección de Fortalecimiento Territorial</t>
  </si>
  <si>
    <t>Actividad cumplida
Debido a los controles implementados por el proceso no se materializaron riesgos</t>
  </si>
  <si>
    <t xml:space="preserve">Que un colaborador de la FND reciba dádivas de un servidor público, a cambio de realizar u omitir observaciones en articulados de proyectos de ley sobre los que la FND deba estudiar y/o pronunciarse.
</t>
  </si>
  <si>
    <t xml:space="preserve">Colaborador 
Servidor público </t>
  </si>
  <si>
    <t xml:space="preserve">1. Debida diligencia a colaboradores, contratistas y proveedores
2. Controles no financieros: 
a. Reuniones periodicas, en las que se realiza seguimiento a las actividades que lleva acabo la Subdirección de Fortalecimiento Territorial
</t>
  </si>
  <si>
    <t xml:space="preserve">Que un servidor público de un Departamento, ofrezca, promeda o entregue a un colaborador de la FND, dádivas o cualquier otro beneficio a cambio de realizar u omitir observaciones en articulados de proyectos de ley, sobre los que la FND deba hacer el estudio correspondiente o deba pronunciarse.
</t>
  </si>
  <si>
    <t xml:space="preserve">1. Debida diligencia a colaboradores, contratistas y proveedores
2. Controles no financieros: 
a. Reuniones periódicas, en las que se realiza seguimiento a las actividades que lleva acabo la Subdirección de Fortalecimiento Territorial
</t>
  </si>
  <si>
    <t xml:space="preserve">Que un colaborador de la FND reciba dádivas o cualquier otro tipo de beneficio por parte de un servidor público, a cambio de realizar u omitir observaciones en temas asociados a las finanzas públicas o a la descentralización.
</t>
  </si>
  <si>
    <t>Colaborador 
Servidor Público</t>
  </si>
  <si>
    <t xml:space="preserve">1Gestión de conocimiento  (estudios previos) a colaboradores, contratistas y proveedores y terceros.
2. Controles no financieros: 
a. Reuniones periodicas, en las que se realiza seguimiento a las actividades que lleva acabo la Subdirección de Fortalecimiento Territorial
</t>
  </si>
  <si>
    <t>Que el colaborador de la FND solicite u ofrezca dádivas o cualquier otro beneficiario a un servidor público , a cambio de realizar u omitir observaciones en temas asociados a las finanzas públicas y o a la descentralización.</t>
  </si>
  <si>
    <t xml:space="preserve">1Gestión de conocimiento  (estudios previos) a colaboradores, contratistas y proveedores y terceros.
2. Controles no financieros: 
a. Reuniones periódicas, en las que se realiza seguimiento a las actividades que lleva acabo la Subdirección de Fortalecimiento Territorial
</t>
  </si>
  <si>
    <t>CUADRO DE APROBACIONES DEL PROCESO AIG</t>
  </si>
  <si>
    <r>
      <rPr>
        <b/>
        <sz val="8"/>
        <color rgb="FF000000"/>
        <rFont val="Calibri"/>
        <charset val="134"/>
      </rPr>
      <t xml:space="preserve">Elaboró:  </t>
    </r>
    <r>
      <rPr>
        <sz val="8"/>
        <color rgb="FF000000"/>
        <rFont val="Calibri"/>
        <charset val="134"/>
      </rPr>
      <t xml:space="preserve">Colaboradores Proceso AIG
</t>
    </r>
    <r>
      <rPr>
        <b/>
        <sz val="8"/>
        <color rgb="FF000000"/>
        <rFont val="Calibri"/>
        <charset val="134"/>
      </rPr>
      <t xml:space="preserve">Fecha: </t>
    </r>
    <r>
      <rPr>
        <sz val="8"/>
        <color rgb="FF000000"/>
        <rFont val="Calibri"/>
        <charset val="134"/>
      </rPr>
      <t xml:space="preserve"> 04/05/2023</t>
    </r>
  </si>
  <si>
    <r>
      <rPr>
        <b/>
        <sz val="8"/>
        <color rgb="FF000000"/>
        <rFont val="Calibri"/>
        <charset val="134"/>
      </rPr>
      <t xml:space="preserve">Revisó: </t>
    </r>
    <r>
      <rPr>
        <sz val="8"/>
        <color rgb="FF000000"/>
        <rFont val="Calibri"/>
        <charset val="134"/>
      </rPr>
      <t xml:space="preserve"> Coordinador Especializado de Proyectos de Inversión 
</t>
    </r>
    <r>
      <rPr>
        <b/>
        <sz val="8"/>
        <color rgb="FF000000"/>
        <rFont val="Calibri"/>
        <charset val="134"/>
      </rPr>
      <t xml:space="preserve">
Fecha: </t>
    </r>
    <r>
      <rPr>
        <sz val="8"/>
        <color rgb="FF000000"/>
        <rFont val="Calibri"/>
        <charset val="134"/>
      </rPr>
      <t xml:space="preserve">05/05/2023
</t>
    </r>
    <r>
      <rPr>
        <b/>
        <sz val="8"/>
        <color rgb="FF000000"/>
        <rFont val="Calibri"/>
        <charset val="134"/>
      </rPr>
      <t xml:space="preserve">Verificó: </t>
    </r>
    <r>
      <rPr>
        <sz val="8"/>
        <color rgb="FF000000"/>
        <rFont val="Calibri"/>
        <charset val="134"/>
      </rPr>
      <t xml:space="preserve">Responsable del SIG/ Oficina Asesora de Planeación y Desarrollo
Corporativo.
</t>
    </r>
    <r>
      <rPr>
        <b/>
        <sz val="8"/>
        <color rgb="FF000000"/>
        <rFont val="Calibri"/>
        <charset val="134"/>
      </rPr>
      <t xml:space="preserve">
Fecha: </t>
    </r>
    <r>
      <rPr>
        <sz val="8"/>
        <color rgb="FF000000"/>
        <rFont val="Calibri"/>
        <charset val="134"/>
      </rPr>
      <t>17/05/2023</t>
    </r>
  </si>
  <si>
    <r>
      <rPr>
        <b/>
        <sz val="8"/>
        <color rgb="FF000000"/>
        <rFont val="Calibri"/>
        <charset val="134"/>
      </rPr>
      <t>Aprobó:</t>
    </r>
    <r>
      <rPr>
        <sz val="8"/>
        <color rgb="FF000000"/>
        <rFont val="Calibri"/>
        <charset val="134"/>
      </rPr>
      <t xml:space="preserve">  Líder del proceso AIG
Subdirectora de Fortalecimiento Territorial.
</t>
    </r>
    <r>
      <rPr>
        <b/>
        <sz val="8"/>
        <color rgb="FF000000"/>
        <rFont val="Calibri"/>
        <charset val="134"/>
      </rPr>
      <t>Fecha</t>
    </r>
    <r>
      <rPr>
        <sz val="8"/>
        <color rgb="FF000000"/>
        <rFont val="Calibri"/>
        <charset val="134"/>
      </rPr>
      <t xml:space="preserve">: 05/05/2023
</t>
    </r>
  </si>
  <si>
    <t>.</t>
  </si>
  <si>
    <t>Que el colaborador de la FND solicite o reciba dádivas o beneficios a nombre propio o de terceros para entregar información que desvíe  la atención oportuna o debida de los requerimientos realizados por los Departamentos para la implementación de planes y programas de gobierno.</t>
  </si>
  <si>
    <t>Colaborador 
Terceros</t>
  </si>
  <si>
    <t>1. Riesgo Reputacional
2. Pérdida de Confiazan
3. Violación de normas</t>
  </si>
  <si>
    <t xml:space="preserve">1Gestión de conocimiento  (estudios previos) a colaboradores, contratistas y proveedores y terceros.
2. Controles no financieros: 
a.  Matriz de seguimiento a solicitudes (quincenal)
b. Encuesta de satisfacción.
c. Capacitaciones para los Asesores Regionales de las normas ISO 37001 del 2016
</t>
  </si>
  <si>
    <t>1. Concientización, formación y compromiso de politica corrupción antosoborno y código de integridad de la FND.</t>
  </si>
  <si>
    <t xml:space="preserve">Se controla logrando que los colaboradores participen en la concientizacion y formación de la politica corrupción antisoborno y el código de integridad de la FND, toda vez que con esto se genera un conocimiento importante del cumplimiento de estos compromisos. </t>
  </si>
  <si>
    <t>Se controla mediante divulgación de la política corrupción antisoborno y el código de integridad de la FND. Realizando sensibilizaciones relacionadas con temas de soborno
Mediante seguimiento de actividades propias del proceso a través de reuniones con coordinadores y colaboradores de la Subdirección de Gobierno y regiones.
la formación de los profesionales encargados de la gestión de riesgos de soborno y corrupción será sin duda un elementos más que contribuya al logro de los objetivos.</t>
  </si>
  <si>
    <t xml:space="preserve">Se controla logrando que los colaboradores conozcan la cartilla antisobrono y participen activamente en   las conferencias de la antisoborno, la politica corrupción antisoborno y el código de integridad de la FND, toda vez que con esto se genera un conocimiento importante del cumplimiento de estos compromisos y promueve el sentido de pertenencia para la entidad. </t>
  </si>
  <si>
    <t>No se materializaron riesgos de soborno
Los riesgos se controlan: 
a. Divulgación del código de integridad
b. Realizando seguimiento a las actividades propias  del proceso.
c. los colaboradores conozcan la cartilla antisoborno 
d. la politica anticorrupción y soborno
R/ revisar por parte de la Oficina de Planeación el nivel y valoración del riesgo</t>
  </si>
  <si>
    <t>Se controla logrando que los colaboradores participen de las jornadas de sensibilización en materia de antisobrono, al igual que las conferencias de la antisoborno, la politica corrupción antisoborno y el código de integridad de la FND, toda vez que con esto se genera un conocimiento importante del cumplimiento de estos compromisos y promueve el sentido de pertenencia para la entidad.</t>
  </si>
  <si>
    <t xml:space="preserve">Que el contratista o una parte interesada del proceso RAG ofrezca  dádivas o beneficios a nombre propio o de terceros al colaborador de la FND responsable de entregar información para desviar  la atención oportuna o debida de los requerimientos realizados por los Departamentos para la implementación de planes y programas de gobierno. </t>
  </si>
  <si>
    <t>Colaborador 
Contratistas
Tercero</t>
  </si>
  <si>
    <t xml:space="preserve">
1. Gestión de conocimiento  (estudios previos) a colaboradores, contratistas y proveedores y terceros.
2. Controles no financieros: 
a. Matriz de seguimiento a solicitudes (quincenal)
b. Encuesta de satisfacción.
c. Capacitaciones para los Asesores Regionales de las normas ISO 37001 del 2016
d. Documentos de sensibilizacion para no aceptar el soborno</t>
  </si>
  <si>
    <t>En los estudios de oportunidad y conveniencia se debe analizar la idoniedad de contratista como factor importante para verificar el cumplimiento de los requisitos de contratación.</t>
  </si>
  <si>
    <t>Se controla :
1.realizando seguimiento a la contratacion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la formación de los profesionales encargados de la gestión de riesgos de soborno y corrupción será sin duda un elementos más que contribuya al logro de los objetivos.</t>
  </si>
  <si>
    <t>Se analiza en los procesos contractuales en la lista de chequeo para personas naturales y juridicas y se plasma la justificacion de la idoniedad en los estudios de oportunidad y conveniencia con el fin de verificar el cumplimiento de los requisitos de contratación.</t>
  </si>
  <si>
    <t>No se materializaron riesgos de soborno
1. Los riesgos se controlan: 
a. Divulgación del código de integridad
b. Realizando seguimiento a las actividades propias  del proceso.
c. los colaboradores conozcan la cartilla antisoborno 
d. la politica anticorrupción y soborno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</si>
  <si>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Acividad cumplida
Debido a los controles implementados por el proceso no se materializaron riesgos</t>
  </si>
  <si>
    <t xml:space="preserve">Que el colaborador de la SGR solicite o reciba dádivas o beneficios a nombre propio o de terceros con el fin de entregar información para desviar la oportuna defensa del interés de la FND y de los departamentos en los proyectos de acto legislativo y proyectos que impactan en la gestión territorial.  </t>
  </si>
  <si>
    <t>1. Riesgo reputacional
2. Pérdida de confianza
3. Violación de normas</t>
  </si>
  <si>
    <t xml:space="preserve">1.Gestión de conocimiento  (estudios previos) a colaboradores, contratistas y proveedores y terceros.
2. Controles no financieros: 
a. Revisión de la página del Congreso de la República (proyectos de ley existentes y leyes expedidas)
b. Alimentación de la Matriz Legislativa c. Reuniones de segumiento quincenales 
d. Documentos de información para los Departamentos
</t>
  </si>
  <si>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t>
  </si>
  <si>
    <t xml:space="preserve">Se controla logrando que los colaboradores participen en las capacitaciones  y actividades propuestas por la entidad con el fin de conocer la politica corrupción antisoborno y el código de integridad de la FND, toda vez que con esto se genera un sentido de pertinencia y el cumplimiento de estos compromisos. </t>
  </si>
  <si>
    <t>Se controla logrando que los colaboradores participen en las capacitaciones y actividades propuestas por la entidad con el fin de conocer la politica corrupción antisoborno y el código de integridad de la FND, toda vez que con esto se genera un sentido de pertinencia y el cumplimiento de estos compromisos.</t>
  </si>
  <si>
    <t>CUADRO DE APROBACIONES DEL PROCESO RAG</t>
  </si>
  <si>
    <r>
      <rPr>
        <b/>
        <sz val="8"/>
        <color rgb="FF000000"/>
        <rFont val="Calibri"/>
        <charset val="134"/>
      </rPr>
      <t xml:space="preserve">Elaboró:  </t>
    </r>
    <r>
      <rPr>
        <sz val="8"/>
        <color rgb="FF000000"/>
        <rFont val="Calibri"/>
        <charset val="134"/>
      </rPr>
      <t xml:space="preserve">Colaboradores Proceso RAG
</t>
    </r>
    <r>
      <rPr>
        <b/>
        <sz val="8"/>
        <color rgb="FF000000"/>
        <rFont val="Calibri"/>
        <charset val="134"/>
      </rPr>
      <t xml:space="preserve">Fecha: </t>
    </r>
    <r>
      <rPr>
        <sz val="8"/>
        <color rgb="FF000000"/>
        <rFont val="Calibri"/>
        <charset val="134"/>
      </rPr>
      <t xml:space="preserve"> 02/05/2023</t>
    </r>
  </si>
  <si>
    <r>
      <rPr>
        <b/>
        <sz val="8"/>
        <color rgb="FF000000"/>
        <rFont val="Calibri"/>
        <charset val="134"/>
      </rPr>
      <t xml:space="preserve">Revisó: </t>
    </r>
    <r>
      <rPr>
        <sz val="8"/>
        <color rgb="FF000000"/>
        <rFont val="Calibri"/>
        <charset val="134"/>
      </rPr>
      <t xml:space="preserve"> Coordinadora Especializada para la articulación Regional
</t>
    </r>
    <r>
      <rPr>
        <b/>
        <sz val="8"/>
        <color rgb="FF000000"/>
        <rFont val="Calibri"/>
        <charset val="134"/>
      </rPr>
      <t xml:space="preserve">
Fecha: </t>
    </r>
    <r>
      <rPr>
        <sz val="8"/>
        <color rgb="FF000000"/>
        <rFont val="Calibri"/>
        <charset val="134"/>
      </rPr>
      <t xml:space="preserve">03/05/2023
</t>
    </r>
    <r>
      <rPr>
        <b/>
        <sz val="8"/>
        <color rgb="FF000000"/>
        <rFont val="Calibri"/>
        <charset val="134"/>
      </rPr>
      <t xml:space="preserve">Verificó: </t>
    </r>
    <r>
      <rPr>
        <sz val="8"/>
        <color rgb="FF000000"/>
        <rFont val="Calibri"/>
        <charset val="134"/>
      </rPr>
      <t>Responsable del SIG / Oficina Asesora de Planeación y Desarrollo Corporativo</t>
    </r>
    <r>
      <rPr>
        <b/>
        <sz val="8"/>
        <color rgb="FF000000"/>
        <rFont val="Calibri"/>
        <charset val="134"/>
      </rPr>
      <t xml:space="preserve">
Fecha: </t>
    </r>
    <r>
      <rPr>
        <sz val="8"/>
        <color rgb="FF000000"/>
        <rFont val="Calibri"/>
        <charset val="134"/>
      </rPr>
      <t>17/05/2023</t>
    </r>
  </si>
  <si>
    <r>
      <rPr>
        <b/>
        <sz val="8"/>
        <color rgb="FF000000"/>
        <rFont val="Calibri"/>
        <charset val="134"/>
      </rPr>
      <t>Aprobó:</t>
    </r>
    <r>
      <rPr>
        <sz val="8"/>
        <color rgb="FF000000"/>
        <rFont val="Calibri"/>
        <charset val="134"/>
      </rPr>
      <t xml:space="preserve">  Líder del proceso RAG
Subdirectora de Gobierno y Regiones.
</t>
    </r>
    <r>
      <rPr>
        <b/>
        <sz val="8"/>
        <color rgb="FF000000"/>
        <rFont val="Calibri"/>
        <charset val="134"/>
      </rPr>
      <t>Fecha</t>
    </r>
    <r>
      <rPr>
        <sz val="8"/>
        <color rgb="FF000000"/>
        <rFont val="Calibri"/>
        <charset val="134"/>
      </rPr>
      <t xml:space="preserve">: 04/05/2023
</t>
    </r>
  </si>
  <si>
    <t>JEFATURA</t>
  </si>
  <si>
    <t>COORDINACIÓN</t>
  </si>
  <si>
    <t>Que el colaborador de la FND reciba o solicite dádivas o cualquier tipo de beneficio para orientar y/o manipular  información de la gestión del Acuerdo (recursos, seguimientos y proponentes) para beneficio propio o de terceros.</t>
  </si>
  <si>
    <t>Colaborador.
Oferente.
Contratista y/o Proveedor.</t>
  </si>
  <si>
    <r>
      <rPr>
        <sz val="11"/>
        <color theme="1"/>
        <rFont val="Calibri"/>
        <charset val="134"/>
      </rPr>
      <t>1. Riesgo reputacional
2. Toma de decisiones con incertidumbre. 
3. Tener hallazgos en la Auditoría Externa</t>
    </r>
    <r>
      <rPr>
        <sz val="11"/>
        <color rgb="FF993366"/>
        <rFont val="Calibri"/>
        <charset val="134"/>
      </rPr>
      <t>.</t>
    </r>
    <r>
      <rPr>
        <sz val="11"/>
        <color theme="1"/>
        <rFont val="Calibri"/>
        <charset val="134"/>
      </rPr>
      <t xml:space="preserve"> Investigación y/o sanciones por parte de la FND.</t>
    </r>
  </si>
  <si>
    <t>1. Debida diligencia a colaboradores, oferentes y contratistas.
2. Controles no financieros:
a. Herramientas de planeación para el desarrollo de los objetos contractuales.
b. Matriz de seguimiento a obligaciones contractuales de los convenios.
c. Monitoreo de indicadores de Gestión.
d. Publicación de convenios en SECOP.</t>
  </si>
  <si>
    <t xml:space="preserve">1. Concientización y formación. 
2. Compromiso de politica corrupción. 
3. TIPS antosoborno.
4. Código de integridad de la FND.
5. seguimiento al proceso. </t>
  </si>
  <si>
    <r>
      <rPr>
        <sz val="11"/>
        <color theme="1"/>
        <rFont val="Calibri"/>
        <charset val="134"/>
      </rPr>
      <t xml:space="preserve">Seguimiento al proceso. 
1. Existencia de sistema contable y presupuestal llamado Sysman en el cual queda el registro de todas las transacciones realizadas.
2. A partir del mes de julio todos los trámites de expedición de CDP y RP se realizan a través del sistema de gestión documental AZ Digital.
3. Verificación por parte del equipo jurídico y administrativo de la Subdirección de Proyectos Especiales la información tramitada por el contratista o tercero.
4. El seguimiento a la ejección de los recursos 
</t>
    </r>
    <r>
      <rPr>
        <b/>
        <sz val="11"/>
        <color rgb="FF000000"/>
        <rFont val="Calibri"/>
        <charset val="134"/>
      </rPr>
      <t>Los controles fueron eficientes en consecuencia no se materializó ningún riesgo de sobrono</t>
    </r>
  </si>
  <si>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la formación de los profesionales encargados de la gestión de riesgos de soborno y corrupción será sin duda un elementos más que contribuya al logro de los objetivos.</t>
  </si>
  <si>
    <r>
      <rPr>
        <sz val="11"/>
        <color rgb="FF000000"/>
        <rFont val="Calibri"/>
        <charset val="134"/>
      </rPr>
      <t xml:space="preserve">Seguimiento al proceso. 
1. Existencia de sistema contable y presupuestal llamado Sysman en el cual queda el registro de todas las transacciones realizadas.
2. A partir del mes de julio todos los trámites de expedición de CDP y RP se realizan a través del sistema de gestión documental AZ Digital.
3. Verificación por parte del equipo jurídico y administrativo de la Subdirección de Proyectos Especiales la información tramitada por el contratista o tercero.
4. El seguimiento a la ejección de los recursos 
</t>
    </r>
    <r>
      <rPr>
        <b/>
        <sz val="11"/>
        <color rgb="FF000000"/>
        <rFont val="Calibri"/>
        <charset val="134"/>
      </rPr>
      <t>Los controles fueron eficientes en consecuencia no se materializó ningún riesgo de soborno</t>
    </r>
  </si>
  <si>
    <t>No se materializaron riesgos de soborno
1. Los riesgos se controlan: 
a. Divulgación del código de integridad
b. Realizando seguimiento a las actividades propias  del proceso.
c. los colaboradores conozcan la cartilla antisoborno 
d. la politica anticorrupción y soborno
2. Capacitar en :  La políticas, los controles y los procesos que las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t>
  </si>
  <si>
    <t>Seguimiento al proceso. 
 1. Existencia de sistema contable y presupuestal llamado Sysman en el cual queda el registro de todas las transacciones realizadas.
 2. A partir del mes de julio todos los trámites de expedición de CDP y RP se realizan a través del sistema de gestión documental AZ Digital, con previa verificación y visto bueno de los responsables del proceso 
 3. Verificación por parte del equipo jurídico y administrativo de la Subdirección de Proyectos Especiales la información tramitada por el contratista o tercero.
 Auditoría Financiera por parte de la Contraloría General de la Republica al Fondo Cuenta - sin Hallazgos
 4. El seguimiento a la ejección de los recursos a través de las herramientas tecnologicas como el aplicativo Fondo Cuenta, sistema SIANCO
 Los controles fueron eficientes en consecuencia no se materializó ningún riesgo de soborno</t>
  </si>
  <si>
    <t>Avtividad cumplida
Debido a los controles implementados por el proceso no se materializaron riesgos</t>
  </si>
  <si>
    <t>Que el colaborador de la FND reciba o solicite dádivas o cualquier otro beneficio para la desviación de los recursos  de Cooperación a favor de un tercero indicando un destino erróneo a la Tesorería</t>
  </si>
  <si>
    <t>1. Riesgo Reputacional (pérdida de imagen, demandas, cambio normativo). 
2. Toma de decisiones con incertidumbre. 
3. Violación de normas.
4. Pérdida de recursos.</t>
  </si>
  <si>
    <t>1. Debida diligencia a colaboradores, oferentes y contratistas.
2. Controles Financieros:
a. Registro Presupuestal que indica la linea de inversión seleccionada.
3. Controles no financieros:
a. Herramientas de planeación para el desarrollo de los objetos contractuales.
b. Matriz de seguimiento a obligaciones contractuales de los convenios.
c. Monitoreo de indicadores de Gestión.
d. Publicación de convenios en SECOP.</t>
  </si>
  <si>
    <r>
      <rPr>
        <sz val="11"/>
        <color theme="1"/>
        <rFont val="Calibri"/>
        <charset val="134"/>
      </rPr>
      <t xml:space="preserve">Seguimiento al proceso. 
1. Las solicitudes tramitadas para realizar contratos y convenios están amparadas con CDP y RP a nombre del tercero correspondiente, evitando modificaciones de beneficiarios al momento de realizar los pagos
2. Revisión de la consistencia de la información de los terceros relacionados en los formatos de cobro y los anexos por parte del equipo de la SPE.
</t>
    </r>
    <r>
      <rPr>
        <b/>
        <sz val="11"/>
        <color rgb="FF000000"/>
        <rFont val="Calibri"/>
        <charset val="134"/>
      </rPr>
      <t>Los controles fueron eficientes en consecuencia no se materializó ningún riesgo de sobrono</t>
    </r>
  </si>
  <si>
    <t>Se controla :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la formación de los profesionales encargados de la gestión de riesgos de soborno y corrupción será sin duda un elementos más que contribuya al logro de los objetivos.</t>
  </si>
  <si>
    <r>
      <rPr>
        <sz val="11"/>
        <color rgb="FF000000"/>
        <rFont val="Calibri"/>
        <charset val="134"/>
      </rPr>
      <t xml:space="preserve">Seguimiento al proceso. 
1. Las solicitudes tramitadas para realizar contratos y convenios están amparadas con CDP y RP a nombre del tercero correspondiente, evitando modificaciones de beneficiarios al momento de realizar los pagos
2. Revisión de la consistencia de la información de los terceros relacionados en los formatos de cobro y los anexos por parte del equipo de la SPE.
</t>
    </r>
    <r>
      <rPr>
        <b/>
        <sz val="11"/>
        <color rgb="FF000000"/>
        <rFont val="Calibri"/>
        <charset val="134"/>
      </rPr>
      <t>Los controles fueron eficientes en consecuencia no se materializó ningún riesgo de soborno</t>
    </r>
  </si>
  <si>
    <t>Seguimiento al proceso. 
 1. Las solicitudes tramitadas para realizar contratos y convenios están amparadas con CDP y RP a nombre del tercero correspondiente, evitando modificaciones de beneficiarios al momento de realizar los pagos
 2. Revisión de la consistencia de la información de los terceros relacionados en los formatos de cobro y los anexos por parte del equipo de la SPE.
 Los controles fueron eficientes en consecuencia no se materializó ningún riesgo de soborno</t>
  </si>
  <si>
    <t>Que el colaborador de la FND reciba o solicite dádivas o beneficios en favor suyo o de un tercero para realizar una supervisión inadecuada en el cumplimiento de las obligaciones contracuales</t>
  </si>
  <si>
    <t xml:space="preserve">1. Deterioro Reputacional (pérdida de imagen, confianza, posibles demandas, cambio normativo). 
2. Toma de decisiones con incertidumbre. 
3. Sanciones administrativas, disciplinarias o fiscales.
4. Hallazgos de los entes de control.
5. Pérdida de recursos.
</t>
  </si>
  <si>
    <t>1. Debida diligencia a colaboradores, oferentes y contratistas.
2. Controles no financieros:
a. Matriz de seguimiento a obligaciones contractuales de los convenios.
b. Monitoreo de indicadores de Gestión.
c. Comité Fiduciario Extraordinario.</t>
  </si>
  <si>
    <r>
      <rPr>
        <sz val="11"/>
        <color theme="1"/>
        <rFont val="Calibri"/>
        <charset val="134"/>
      </rPr>
      <t xml:space="preserve">Seguimiento al proceso. 
1. Revisión por parte de jurídico y administrativo de la información tramitada por el supervisor.
2. Monitoreo del seguimiento realizado a los supervisores de los convenios.
3. Cambio de asesores regionales asignados a los Departamentos.
4. Control de la herramienta PAI a la ejecución de los recuross entregados a los Departamentos.
</t>
    </r>
    <r>
      <rPr>
        <b/>
        <sz val="11"/>
        <color rgb="FF000000"/>
        <rFont val="Calibri"/>
        <charset val="134"/>
      </rPr>
      <t>Los controles fueron eficientes en consecuencia no se materializó ningún riesgo de sobrono</t>
    </r>
  </si>
  <si>
    <r>
      <rPr>
        <sz val="11"/>
        <color rgb="FF000000"/>
        <rFont val="Calibri"/>
        <charset val="134"/>
      </rPr>
      <t xml:space="preserve">Seguimiento al proceso. 
1. Revisión por parte de las areas jurídica y administrativa de la información tramitada por el supervisor.
2. Monitoreo del seguimiento realizado por el  supervisor del contrato de fiducia, contrato Ap SYSTEMS (informe de actividades mensuales y grado de desarrollo)  y contrato aldesarrollo 
(informe de actividades mensuales y grado de desarrollo)
</t>
    </r>
    <r>
      <rPr>
        <b/>
        <sz val="11"/>
        <color rgb="FF000000"/>
        <rFont val="Calibri"/>
        <charset val="134"/>
      </rPr>
      <t>Los controles fueron eficientes en consecuencia no se materializó ningún riesgo de soborno</t>
    </r>
  </si>
  <si>
    <t>Seguimiento al proceso. 
 1. Revisión por parte de las areas jurídica y administrativa de la información tramitada por el supervisor.
 2. Monitoreo del seguimiento realizado por el supervisor del contrato de fiducia, contrato Ap SYSTEMS (informe de actividades mensuales y grado de desarrollo) y contrato al desarrollo 
 (informe de actividades mensuales y grado de desarrollo)
 Los controles fueron eficientes en consecuencia no se materializó ningún riesgo de soborno</t>
  </si>
  <si>
    <t>Que el colaborador de la FND solicite o reciba o que el proveedor de servicios o contratista ofrezca, prometa o entregue cualquier tipo de dádivas, beneficios o compensación  con la finalidad de establecer requisitos o condiciones que favorezcan a un oferente.</t>
  </si>
  <si>
    <t>1. Riesgo reputacional (pérdida de imagen, demandas, cambio normativo). 
2. Toma de decisiones con incertidumbre. 3. Violación de normas</t>
  </si>
  <si>
    <t>1. Debida diligencia a colaboradores, oferentes y contratistas.
2. Controles no financieros:
a. Comites evaluadores de propuestas.
b. Matriz de seguimiento a obligaciones contractuales.
c. Monitoreo de indicadores de Gestión.</t>
  </si>
  <si>
    <r>
      <rPr>
        <sz val="11"/>
        <color theme="1"/>
        <rFont val="Calibri"/>
        <charset val="134"/>
      </rPr>
      <t xml:space="preserve">Seguimiento al proceso
1, Segu8imiento  a las obligaciones del Fiducia Pública para la administración d elos recursos provenientes del impuesto al consumo de cervezas, cigarrillos y Licores de origen extranjero.
2, Existencia de sistema contable y presupuestal llamado Sysman en el cual queda el registro de todas las transacciones realizadas.
3. Auditorias Internas al proceso
</t>
    </r>
    <r>
      <rPr>
        <b/>
        <sz val="11"/>
        <color rgb="FF000000"/>
        <rFont val="Calibri"/>
        <charset val="134"/>
      </rPr>
      <t>Los controles fueron eficientes en consecuencia no se materializó ningún riesgo de sobrono</t>
    </r>
  </si>
  <si>
    <r>
      <rPr>
        <sz val="11"/>
        <color rgb="FF000000"/>
        <rFont val="Calibri"/>
        <charset val="134"/>
      </rPr>
      <t xml:space="preserve">Seguimiento al proceso
1, Seguimiento  a las obligaciones del Fiducia Pública para la administración de los recursos provenientes del impuesto al consumo de cervezas, cigarrillos y Licores de origen extranjero.
2, Existencia de sistema contable y presupuestal llamado Sysman en el cual queda el registro de todas las transacciones realizadas.
3. Auditorias Internas al proceso
4. Auditorias Externas entes de control
</t>
    </r>
    <r>
      <rPr>
        <b/>
        <sz val="11"/>
        <color rgb="FF000000"/>
        <rFont val="Calibri"/>
        <charset val="134"/>
      </rPr>
      <t>Los controles fueron eficientes en consecuencia no se materializó ningún riesgo de soborno</t>
    </r>
  </si>
  <si>
    <t xml:space="preserve">No se materializaron riesgos de soborno
1. Los riesgos se controlan: 
a. Divulgación del código de integridad
b. Realizando seguimiento a las actividades propias  del proceso.
c. los colaboradores conozcan la cartilla antisoborno 
d. la politica anticorrupción y soborno
2. Capacitar en :  La políticas, los controles y los procesos que las organización diseña e implementa para prevenir el soborno y la corrupción, </t>
  </si>
  <si>
    <t>Seguimiento al proceso
 1, Seguimiento a las obligaciones del Fiducia Pública para la administración de los recursos provenientes del impuesto al consumo de cervezas, cigarrillos y Licores de origen extranjero.
 2, Existencia de sistema contable y presupuestal llamado Sysman en el cual queda el registro de todas las transacciones realizadas.
 3. Auditorias Internas al proceso
 4. Auditorias Externas entes de control - Auditoria financiera realizada por la Contraloría General de a República - sin hallazgos
 Los controles fueron eficientes en consecuencia no se materializó ningún riesgo de soborno</t>
  </si>
  <si>
    <t>CUADRO DE APROBACIONES DEL PROCESO GPE</t>
  </si>
  <si>
    <t>Elaboró: 
Colaborador proceso GPE
Profesional Especializado Fondo Cuenta
Fecha:  31/03/2023</t>
  </si>
  <si>
    <r>
      <rPr>
        <b/>
        <sz val="8"/>
        <color theme="1"/>
        <rFont val="Calibri"/>
        <charset val="134"/>
      </rPr>
      <t xml:space="preserve">Revisó:   
</t>
    </r>
    <r>
      <rPr>
        <sz val="8"/>
        <color rgb="FF000000"/>
        <rFont val="Calibri"/>
        <charset val="134"/>
      </rPr>
      <t xml:space="preserve">Jefe SIANCO
Jefe Programa Anticontrabando
</t>
    </r>
    <r>
      <rPr>
        <b/>
        <sz val="8"/>
        <color rgb="FF000000"/>
        <rFont val="Calibri"/>
        <charset val="134"/>
      </rPr>
      <t xml:space="preserve">
Verificó: 
</t>
    </r>
    <r>
      <rPr>
        <sz val="8"/>
        <color rgb="FF000000"/>
        <rFont val="Calibri"/>
        <charset val="134"/>
      </rPr>
      <t xml:space="preserve">Responsable del SIG/Oficina Asesora de Planeación y desarrollo Corporativo 
Colaborador GIO – Responsable OAP SIG.
</t>
    </r>
    <r>
      <rPr>
        <b/>
        <sz val="8"/>
        <color rgb="FF000000"/>
        <rFont val="Calibri"/>
        <charset val="134"/>
      </rPr>
      <t xml:space="preserve">
Fecha: 17/05/2023</t>
    </r>
  </si>
  <si>
    <r>
      <rPr>
        <b/>
        <sz val="8"/>
        <color theme="1"/>
        <rFont val="Calibri"/>
        <charset val="134"/>
      </rPr>
      <t>Aprobó:</t>
    </r>
    <r>
      <rPr>
        <sz val="8"/>
        <color rgb="FF000000"/>
        <rFont val="Calibri"/>
        <charset val="134"/>
      </rPr>
      <t xml:space="preserve">  Líder del proceso GPE
Subdirectora de Proyectos Especiales
</t>
    </r>
    <r>
      <rPr>
        <b/>
        <sz val="8"/>
        <color rgb="FF000000"/>
        <rFont val="Calibri"/>
        <charset val="134"/>
      </rPr>
      <t xml:space="preserve">
Fecha</t>
    </r>
    <r>
      <rPr>
        <sz val="8"/>
        <color rgb="FF000000"/>
        <rFont val="Calibri"/>
        <charset val="134"/>
      </rPr>
      <t xml:space="preserve">: 31/03/2023
</t>
    </r>
  </si>
  <si>
    <t>DEPENDENCIA</t>
  </si>
  <si>
    <t>Que un tercero ofrezca davidas o comisón o regalos o similares a un directivo de la FND, para alterar la información de resultados de la gestión en el  informe de evaluación, monitoreo o revisión por la dirección de un proceso determinado , en beneficio propio o de terceros.</t>
  </si>
  <si>
    <t>Colaborador
Tercero</t>
  </si>
  <si>
    <t>1. Riesgo reputacional 
2. Pérdida de Confianza. 
3. Violación de normas.</t>
  </si>
  <si>
    <t>1. Debida diligencia a colaboradores y proveedores
2. Controles no financieros:  
a. Realizar sensibilización, acompañamiento, asesorías y seguimientos a los requerimientos y requisitos de la Norma sobre las entradas para la RxD
b. Establecimiento de controles multiples (Jefe - Colaborador) para el desarrollo de las actividades de gestión.
c. implementar controles duales (Oficinas de control interno y planeación) para el manejo de la información de entrada para el informe de RxD por parte de los procesos.
d. revisión periodica de la información documentada del SIG.</t>
  </si>
  <si>
    <t>1. Generación de informacion acerca de llos lineamientos de entradas planteadas por las NTC frente a la RxD, capacitaciones relacionadas e temas relacionados  al la consolidación de la gestión del Sistema Integrado de Gestión y RxD, tips de autocontrol orentados a la prevención de soborno Concientización, formación y compromiso de politica corrupción antosoborno y código de integridad de la FND</t>
  </si>
  <si>
    <t>Para el presente cuatrimestre en loq ue concierne de enero a abril se considera que los controles requeridos y los existentes son efectivos.</t>
  </si>
  <si>
    <t>Para el presente cuatrimestre se considera que los controles requeridos y los existentes son efectivos.</t>
  </si>
  <si>
    <t xml:space="preserve">el periodo de seguimiento a los riesgos de soborno son de  de mayo a agosto/2023; II cuatrimestre.
</t>
  </si>
  <si>
    <t>Para el presente cuatrimestre en lo que concierne de septiembre a diciembre se considera que los controles requeridos y los existentes son efectivos. Por lo tanto, para el III cuatrimestre de 2023 no se materializó el riesgo.</t>
  </si>
  <si>
    <t>Que un Directivo de la FND, acepte dádivas o comisión o regalos o similares de un tercero, para alterar la información de resultados de la gestión de un proceso determinado particular, en beneficio propio o de terceros.</t>
  </si>
  <si>
    <t>1. Debida diligencia a colaboradores y proveedores
2. Controles no financieros:  
a. Realizar sensibilización, acompañamiento, asesorías y seguimientos en cada periodo o frecuencia definida a la información de la gestión de los procesos de la FND 
b. Establecimiento de controles múltiples (jefe - Colaborador) para el desarrollo de las actividades de gestión.
c. implementar controles duales (Oficinas de control interno y planeación) para el manejo de la información para el informe de gestión por parte de los procesos en cada vigencia.
d. Revisión periódica de la información documentada en el SIG
e. Consolidación y publicación de información de gestión (Informe de gestión institucional).</t>
  </si>
  <si>
    <t>1. Apoyo en la conformación y enbtrega  de información acerca de los lineamientos definidos institucionalmente para entrega de información de la gestión (Informe de gestión) para cada periodo definido, capacitaciones relacionadas e temas relacionados a la consolidación de la gestión del Sistema Integrado de Gestión, tips de autocontrol orientados a la prevención de soborno Concientización, formación y compromiso de política corrupción antisoborno y código de integridad de la FND.</t>
  </si>
  <si>
    <t>Para el presente cuatrimestre en lo que concierne de enero a abril se considera que los controles requeridos y los existentes son efectivos.</t>
  </si>
  <si>
    <t>Para el presente cuatrimestre en lo que concierne de septimebre a diciembre se considera que los controles requeridos y los existentes son efectivos. Por lo tanto, para el III cuatrimestre de 2023 no se materializó el riesgo.</t>
  </si>
  <si>
    <r>
      <t xml:space="preserve">Elaboró:  </t>
    </r>
    <r>
      <rPr>
        <i/>
        <sz val="8"/>
        <color rgb="FF000000"/>
        <rFont val="Calibri"/>
        <charset val="134"/>
      </rPr>
      <t xml:space="preserve">Colaboradores Proceso POE
Asistente Administrativa de Dirección Ejecutiva
</t>
    </r>
    <r>
      <rPr>
        <b/>
        <i/>
        <sz val="8"/>
        <color rgb="FF000000"/>
        <rFont val="Calibri"/>
        <charset val="134"/>
      </rPr>
      <t xml:space="preserve">Fecha:  </t>
    </r>
    <r>
      <rPr>
        <i/>
        <sz val="8"/>
        <color rgb="FF000000"/>
        <rFont val="Calibri"/>
        <charset val="134"/>
      </rPr>
      <t>04/05/2023</t>
    </r>
  </si>
  <si>
    <r>
      <t xml:space="preserve">Revisó: </t>
    </r>
    <r>
      <rPr>
        <i/>
        <sz val="8"/>
        <color rgb="FF000000"/>
        <rFont val="Calibri"/>
        <charset val="134"/>
      </rPr>
      <t xml:space="preserve"> Secretaria Privada de Dirección Ejecutiva
</t>
    </r>
    <r>
      <rPr>
        <b/>
        <i/>
        <sz val="8"/>
        <color rgb="FF000000"/>
        <rFont val="Calibri"/>
        <charset val="134"/>
      </rPr>
      <t xml:space="preserve">
Fecha: </t>
    </r>
    <r>
      <rPr>
        <i/>
        <sz val="8"/>
        <color rgb="FF000000"/>
        <rFont val="Calibri"/>
        <charset val="134"/>
      </rPr>
      <t xml:space="preserve">04/05//2023
</t>
    </r>
    <r>
      <rPr>
        <b/>
        <i/>
        <sz val="8"/>
        <color rgb="FF000000"/>
        <rFont val="Calibri"/>
        <charset val="134"/>
      </rPr>
      <t xml:space="preserve">Verificó: </t>
    </r>
    <r>
      <rPr>
        <i/>
        <sz val="8"/>
        <color rgb="FF000000"/>
        <rFont val="Calibri"/>
        <charset val="134"/>
      </rPr>
      <t>Colaborador SIG / Oficina de Planeación</t>
    </r>
    <r>
      <rPr>
        <b/>
        <i/>
        <sz val="8"/>
        <color rgb="FF000000"/>
        <rFont val="Calibri"/>
        <charset val="134"/>
      </rPr>
      <t xml:space="preserve">
Fecha: 17</t>
    </r>
    <r>
      <rPr>
        <i/>
        <sz val="8"/>
        <color rgb="FF000000"/>
        <rFont val="Calibri"/>
        <charset val="134"/>
      </rPr>
      <t>/05/2023</t>
    </r>
  </si>
  <si>
    <r>
      <t>Aprobó:</t>
    </r>
    <r>
      <rPr>
        <i/>
        <sz val="8"/>
        <color rgb="FF000000"/>
        <rFont val="Calibri"/>
        <charset val="134"/>
      </rPr>
      <t xml:space="preserve">  Líder del proceso POE
Direcciòn Ejectuviva /Jefe Oficina Asesora de Planeaciòn y Desarrollo Corporativo.
</t>
    </r>
    <r>
      <rPr>
        <b/>
        <i/>
        <sz val="8"/>
        <color rgb="FF000000"/>
        <rFont val="Calibri"/>
        <charset val="134"/>
      </rPr>
      <t>Fecha</t>
    </r>
    <r>
      <rPr>
        <i/>
        <sz val="8"/>
        <color rgb="FF000000"/>
        <rFont val="Calibri"/>
        <charset val="134"/>
      </rPr>
      <t xml:space="preserve">: 05/05/2023
</t>
    </r>
  </si>
  <si>
    <r>
      <t>Que un colaborador de la FND ofrezca o prometa dádivas o cualquier otro beneficio</t>
    </r>
    <r>
      <rPr>
        <i/>
        <sz val="11"/>
        <color rgb="FF993366"/>
        <rFont val="Calibri"/>
        <charset val="134"/>
      </rPr>
      <t xml:space="preserve"> </t>
    </r>
    <r>
      <rPr>
        <i/>
        <sz val="11"/>
        <color rgb="FF000000"/>
        <rFont val="Calibri"/>
        <charset val="134"/>
      </rPr>
      <t>al colaborador responsable de la administración de la información de la planeación institucional  del SIG, o que dicho colaborador reciba o solicite dádivas o cualquier otro beneficio, para  manipular o alterar  la información  y el seguimiento al SIG para favorecer o  perjudicar a un área de la FND, bien sea para beneficio propio o de terceros.</t>
    </r>
  </si>
  <si>
    <t xml:space="preserve">Colaborador 
</t>
  </si>
  <si>
    <t>1. Riesgo reputacional
2. Ineficiencia en la gestión institucional
3. Toma de decisiones basada en información errada
4. Violación de normas</t>
  </si>
  <si>
    <t>1. Cumplimiento del procedimiento Control de Información Documentada. GIO-PD-01.
2. Control y seguimiento del Listado Maestro de Información. GIO-PD-01-FT-01.
3. Concientización y compromiso ante la política Anticorrupción y Antisoborno.</t>
  </si>
  <si>
    <t>1. Gestionar capacitaciones en temas relacionados con anticorrupción y antisoborno con el fin de generar conciencia y compromiso ético.
2. Enviar Tips y realizar capacitaciones en pro del cumplimiento del procedimiento control de información documentada GIO-PD-01.</t>
  </si>
  <si>
    <t xml:space="preserve">De acuerdo con los requerimiento enfocados en las actualizaciones del SIG, se generaron reuniones con los diferentes procesos, con el fin de entregar lineamientos descritos en el Procedimiento Control de Información Documentada y así recibir de manera oportuna a través del correo destinado para dicho tramite "sig@fnd.org.co" la gestión solicitada por cada uno de los procesos, así mismo en tiempo real se genera actualización de listado maestro con el fin de dar garantiza ante la trazabilidad del cargue, actualización, creación y/o inhabilitación de la información documentada. 
Conforme a lo anterior a la fecha los controles se consideran efectivos ya que no hay materialización de riesgos de soborno para el presente cuatrimestre. </t>
  </si>
  <si>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capacitación se debe solicitar a través de la Jefatura de Taalento humanoen coordinación con la Oficina de Planeación y/o oficiales de cumplimiento.
Una cosa es implementar el sistema de gestión basado en la norma ISO 37001 y otra certificarlo. Obtener la certificación ISO 37001 envía un mensaje claro, de transparencia y honestidad, que llegará a nuestras partes interesadas que tengan que ver con la entidad.</t>
  </si>
  <si>
    <t>1. Se genera actualización de listado maestro con el fin de dar garantiza ante la trazabilidad del cargue, actualización, creación y/o inhabilitación de la información documentada. Asi mismo, se socializa mendiante correo electrónico a todo los colaboradores de la FND.
2. La OAP, solicitó a la Secretaría de Transparencia de la Presidencia de la República capacitación en la Gestión de Riesgos de Corrupción  y Soborno.</t>
  </si>
  <si>
    <t>En el tercer cuatrimestre de 2023 se realizó el segundo ciclo de auditorias de 2023 y la auditoría de recertificación de las normas ISO 9001 e ISO 45001 sin que se presentaran no conformidades.
 Igualmente, el listado maestro de documentos se actualizó conforme se fueron solicitando creación, actualización o eliminación de documentos.
 Por último, todas las actualizaciones de documentos del SIstema fueron divulgadas a través del SIG.</t>
  </si>
  <si>
    <r>
      <t xml:space="preserve">Dar o recibir </t>
    </r>
    <r>
      <rPr>
        <b/>
        <i/>
        <sz val="11"/>
        <color rgb="FF993366"/>
        <rFont val="Calibri"/>
        <charset val="134"/>
      </rPr>
      <t xml:space="preserve"> </t>
    </r>
    <r>
      <rPr>
        <i/>
        <sz val="11"/>
        <color rgb="FF000000"/>
        <rFont val="Calibri"/>
        <charset val="134"/>
      </rPr>
      <t>obsequios y/o regalos y/o presentes o similares a un auditor o por parte de un colaborador para omitir el reporte de los hallazgos encontrados en las auditorías para beneficio propio o de un tercero.</t>
    </r>
  </si>
  <si>
    <t>1. Dar cumplimiento con el procedimiento GIO-PD-03.
2. El coordinador (a) de auditorias deberá socializar el código de ética del auditor interno de la FND GIO-CO-01 y entregar a el equipo seleccionado como auditores, lideres, acompañantes y observadores el formato de declaración de compromiso ético del auditor interno.
3. Concientización y compromiso ante la política Anticorrupción y Antisoborno.</t>
  </si>
  <si>
    <t>1. Gestionar capacitaciones en temas relacionados con anticorrupción y antisoborno con el fin de generar conciencia y compromiso ético.
2. Enviar Tips y realizar capacitaciones en pro del cumplimiento del código de ética del auditor interno de la FND GIO-CO-01código de ética del auditor interno de la FND GIO-CO-01.</t>
  </si>
  <si>
    <t>En lo concerniente al primer cuatrimestre de la vigencia 2023, se ejecutaron auditorias de calidad a los 8 procesos, entregando de manera oportuna el cronograma de auditorías a cada líder de proceso, as u vez de remitieron los  informes productos de auditoria por cada auditoría líder, lo anterior con el fin de entregar a los lideres de los procesos y poder levantar los planes de mejoramiento.  
Sin embargo se da cumplimiento con las actualizaciones correspondientes de loa información documentada con el fin de que los auditories lideres y quien hacen parte del listado de procesos auditados conozcan en tiempo real la mecánica utilizada para auditoría. 
De acuerdo a lo anterior nos permitimos informar que de acuerdo con los controles existentes no se ha materializado el acto de soborno, lo que quiere decir que la información documentada y que soportamos como controles desde GIO-OAP son efectivos.</t>
  </si>
  <si>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capacitación se debe solicitar a través de la Jefatura de Taalento humanoen coordinación con la Oficina de Planeación y/o oficiales de cumplimiento.
la formación de los profesionales encargados de la gestión de riesgos de soborno y corrupción será sin duda un elementos más que contribuya al logro de los objetivos.
Una cosa es implementar el sistema de gestión basado en la norma ISO 37001 y otra certificarlo. Obtener la certificación ISO 37001 envía un mensaje claro, de transparencia y honestidad, que llegará a nuestras partes interesadas.</t>
  </si>
  <si>
    <t>No se realizaron auditorias</t>
  </si>
  <si>
    <t>En el tercer cuatrimestre de 2023 se realizó el segundo ciclo de auditorias de 2023 y la auditoría de recertificación de las normas ISO 9001 e ISO 45001 sin que se presentaran no conformidades.</t>
  </si>
  <si>
    <t>CUADRO DE APROBACIONES DEL PROCESO GIO-OAP</t>
  </si>
  <si>
    <t>Elaboró:  Colaboradores Proceso GIO
Oficina Asesora de Planeación y Desarrollo Corporativo
Fecha: 04/05/2023</t>
  </si>
  <si>
    <r>
      <t xml:space="preserve">Revisó: </t>
    </r>
    <r>
      <rPr>
        <i/>
        <sz val="8"/>
        <color rgb="FF000000"/>
        <rFont val="Calibri"/>
        <charset val="134"/>
      </rPr>
      <t xml:space="preserve"> Jefe de Planeación y Desarrollo Corporativo
</t>
    </r>
    <r>
      <rPr>
        <b/>
        <i/>
        <sz val="8"/>
        <color rgb="FF000000"/>
        <rFont val="Calibri"/>
        <charset val="134"/>
      </rPr>
      <t xml:space="preserve">
Fecha: </t>
    </r>
    <r>
      <rPr>
        <i/>
        <sz val="8"/>
        <color rgb="FF000000"/>
        <rFont val="Calibri"/>
        <charset val="134"/>
      </rPr>
      <t xml:space="preserve">04/05/2023
</t>
    </r>
    <r>
      <rPr>
        <b/>
        <i/>
        <sz val="8"/>
        <color rgb="FF000000"/>
        <rFont val="Calibri"/>
        <charset val="134"/>
      </rPr>
      <t xml:space="preserve">Verificó: </t>
    </r>
    <r>
      <rPr>
        <i/>
        <sz val="8"/>
        <color rgb="FF000000"/>
        <rFont val="Calibri"/>
        <charset val="134"/>
      </rPr>
      <t>Responsable del SIG/Oficina de Planeación y Desarrollo Corporativo.</t>
    </r>
    <r>
      <rPr>
        <b/>
        <i/>
        <sz val="8"/>
        <color rgb="FF000000"/>
        <rFont val="Calibri"/>
        <charset val="134"/>
      </rPr>
      <t xml:space="preserve">
Fecha: 17</t>
    </r>
    <r>
      <rPr>
        <i/>
        <sz val="8"/>
        <color rgb="FF000000"/>
        <rFont val="Calibri"/>
        <charset val="134"/>
      </rPr>
      <t>/05/2023</t>
    </r>
  </si>
  <si>
    <r>
      <t>Aprobó:</t>
    </r>
    <r>
      <rPr>
        <i/>
        <sz val="8"/>
        <color rgb="FF000000"/>
        <rFont val="Calibri"/>
        <charset val="134"/>
      </rPr>
      <t xml:space="preserve">  Líder del proceso GIO
Jefe Oficina Asesora de Planeaciòn y Desarrollo Corporativo.
</t>
    </r>
    <r>
      <rPr>
        <b/>
        <i/>
        <sz val="8"/>
        <color rgb="FF000000"/>
        <rFont val="Calibri"/>
        <charset val="134"/>
      </rPr>
      <t>Fecha</t>
    </r>
    <r>
      <rPr>
        <i/>
        <sz val="8"/>
        <color rgb="FF000000"/>
        <rFont val="Calibri"/>
        <charset val="134"/>
      </rPr>
      <t xml:space="preserve">: 04/05/2023
</t>
    </r>
  </si>
  <si>
    <t xml:space="preserve">Que un colaborador de la FND solicite, o que un colaborador de la OCI ofrezca dádivas o beneficios a nombre propio o de terceros  para ocultar y/o omitir información para direccionar la toma de decisiones </t>
  </si>
  <si>
    <t xml:space="preserve">Colaborador 
Contratistas
Tercero 
</t>
  </si>
  <si>
    <t>1. Riesgo Reputacional(Pérdida de confianza, de imagen,sanciones,hallazgos) 
2. Toma de decisiones con incertidumbre. 
3. Violacion de la Norma (Ley 87-1993)</t>
  </si>
  <si>
    <t xml:space="preserve">1. Debida diligencia a colaboradores, contratistas y proveedores de la OFCI
2. Controles no financieros: 
a. Procedimiento Control Interno GIO-PD-10
b. Codigo de Etica del Auditor
c. Cumplimiento al Programa Anual de Auditorías
</t>
  </si>
  <si>
    <t xml:space="preserve">1. Concientización, formación y compromiso de política corrupción antosoborno 
2. Código de Integridad de la FND.
3. Capacitaciones para el fortalecimiento del Sistema de Control Interno 
4. Informes de Auditoría 
5. Campaña de Autocontrol en Soborno 
6. Informes de Seguimiento del Control del Riesgo 
</t>
  </si>
  <si>
    <t xml:space="preserve">1. Realizacion de Auditorias de Gestion 
2. Planificación de las auditorías basadas en riesgos. 
</t>
  </si>
  <si>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se debe solicitar a través de la Jefatura de Taalento humanoen coordinación con la Oficina de Planeación y/o oficiales de cumplimiento.</t>
  </si>
  <si>
    <t>1. Realizacion de informes de seguimiento a los mapas de riesgos de coruupcion y soborno I Cuatrimestre. 
2. Revision de los controles establecidos en los mapas de riesgos de corrupcion y soborno I Cuatrimestre.
3. Programa de Transparencia y Etica Empresarial</t>
  </si>
  <si>
    <t xml:space="preserve">Al proceso no se le materializaron riesgos de soborno
1. Los riesgos se controlan: 
a. Divulgación del código de integridad
b. Realizando seguimiento a las actividades propias  del proceso.
c. los colaboradores conozcan la cartilla antisoborno 
d. la politica anticorrupción y soborno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
</t>
  </si>
  <si>
    <t>1. Realizacion de informes de seguimiento a los mapas de riesgos de corrupcion y soborno II Cuatrimestre. 
 2. Revision de los controles establecidos en los mapas de riesgos de corrupcion y soborno II Cuatrimestre.
 3. Programa de Transparencia y Etica Empresarial</t>
  </si>
  <si>
    <t>Se revisaron controles, los cuales han sido efectivos
/ACTIVIDAD  CUMPLIDA
R/. Dar continuidad  a la revisión, validación. verificación de las actividades para fortalecer los controles y/o implementar nuevos; para evitar la materialización de riesgos.</t>
  </si>
  <si>
    <t>Que un colaborador de la FND o un tercero solicite, o que un  colaborador o contratista de la OCI, ofrezca o reciba dádivas o beneficios para alterar los informes de auditoría o para no reportar los hallazgos encontrados en las auditorías realizadas y en las evidencias encontradas.</t>
  </si>
  <si>
    <t xml:space="preserve">Colaborador 
Contratistas
Tercero
</t>
  </si>
  <si>
    <t>1. Riesgo Reputacional(Perdida de confianza, de imagen,sanciones,hallazgos) 
2. Toma de decisiones con incertidumbre. 
3. Violación de la Norma (Ley 87-1993)</t>
  </si>
  <si>
    <t xml:space="preserve">1. Debida diligencia a colaboradores, contratistas y proveedores de la OCI
2. Controles no financieros: 
a. Procedimiento Control Interno GIO-PD-10
b. Código de Etica del Auditor
c. Cumplimiento al Programa Anual de Auditorías
d. Informe preliminar y final del proceso auditado
</t>
  </si>
  <si>
    <t xml:space="preserve">1. Concientización, formación y compromiso de politica corrupción antosoborno 
2. código de integridad de la FND.
3. Capacitaciones para el fortalecimiento del Sistema de Control Interno 
4. Informes de Auditoria 
5. Campaña de Autocontrol en Soborno 
6. Informes de Auditorias 
</t>
  </si>
  <si>
    <t xml:space="preserve">1. Realizacion de Auditorias de Gestion 
2. Capacitaciones 
3. Informes de Seguimiento Trimestrales o Cuatrimestrales
4. Evaluar los controles de manera individual y en conjunto que ayuden al tratamiento de los riesgos  </t>
  </si>
  <si>
    <r>
      <t xml:space="preserve">Realizacion de Auditorias de Gestion basadas en riesgos: 
</t>
    </r>
    <r>
      <rPr>
        <i/>
        <sz val="11"/>
        <color rgb="FF000000"/>
        <rFont val="Calibri"/>
        <charset val="134"/>
      </rPr>
      <t xml:space="preserve">1. Auditoria Convenio Philip Morris 
2. Auditoria Area de Tesoreria </t>
    </r>
    <r>
      <rPr>
        <b/>
        <i/>
        <sz val="11"/>
        <color rgb="FF000000"/>
        <rFont val="Calibri"/>
        <charset val="134"/>
      </rPr>
      <t xml:space="preserve"> </t>
    </r>
  </si>
  <si>
    <t xml:space="preserve">Al proceso no se le materializaron riesgos de soborno
1. Los riesgos se controlan: 
a. Divulgación del código de integridad
b. Realizando seguimiento a las actividades propias  del proceso.
c. los colaboradores conozcan la cartilla antisoborno 
d. la politica anticorrupción y soborno
R/ revisar por parte de la Oficina de Planeación el nivel y valoración del riesgo
</t>
  </si>
  <si>
    <t>Realizacion de Auditorias de Gestion basadas en riesgos: 
 1. Auditoria Jefatura de Contratacion 
 2. Auditoria Coordinacion Recursos Fisicos</t>
  </si>
  <si>
    <t>Que un colaborador de la OCI solicite, o que un colaborador de la FND, ofrezca dádivas o beneficios a nombre propio o de terceros, para el cierre de actividades incumplidas y no eficaces reportadas  en el  plan de mejora producto de las auditorías realizadas por el ente de control.</t>
  </si>
  <si>
    <t xml:space="preserve">1. Violación de las normas
2. Riesgo Reputacional
3. Pérdida de Recursos
4. Afectación de la cultura de la OCI
5. Afectación de la Credibilidad de los colaboradores de la FND </t>
  </si>
  <si>
    <t xml:space="preserve">1. Debida diligencia a colaboradores, contratistas y proveedores de la OCI
2. Controles no financieros: 
a. Procedimiento Control Interno GIO-PD-10
b. Codigo de Etica del Auditor
c. Cumplimiento al Programa Anual de Auditorias
d. Formato Plan de Mejora 
e. Informe preliminar y final del proceso auditado
</t>
  </si>
  <si>
    <t xml:space="preserve">1. Concientización, formación y compromiso de politica corrupción antosoborno 
2. código de integridad de la FND.
3. Capacitaciones para el fortalecimiento del Sistema de Control Interno 
4. Informes de Auditoria 
5. Campaña de Autocontrol en Soborno 
6. Informes de Seguimiento Planes de Mejora 
</t>
  </si>
  <si>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se debe solicitar a través de la Jefatura de Taalento humanoen coordinación con la Oficina de Planeación y/o oficiales de cumplimiento.</t>
  </si>
  <si>
    <t>1. Revisión y seguimiento de controles financieros al proceso GAF frente a los posibles  riesgos de soborno.
2. Realizacion de arqueos mensuales a la caja menor de la FND.
3. Informe de seguimiento a los recursos de la caja menor de la FND - I Cuatrimestre</t>
  </si>
  <si>
    <t>No se materializaron riesgos de soborno
1. Los riesgos se controlan: 
a. Divulgación del código de integridad
b. Realizando seguimiento a las actividades propias  del proceso.
c. los colaboradores conozcan la cartilla antisoborno 
d. la politica anticorrupción y soborno</t>
  </si>
  <si>
    <t>1. Revisión y seguimiento de controles financieros al proceso GAF frente a los posibles riesgos de soborno.
 2. Realizacion de arqueos mensuales a la caja menor de la FND.
 3. Informe de seguimiento a los recursos de la caja menor de la FND - II Cuatrimestre</t>
  </si>
  <si>
    <t>CUADRO DE APROBACIONES DEL PROCESO GIO-OCI</t>
  </si>
  <si>
    <t>Elaboró:  Colaboradores Proceso GIO
Oficina Acontrol Interno
Fecha: 04/05/2023</t>
  </si>
  <si>
    <r>
      <rPr>
        <b/>
        <sz val="8"/>
        <color rgb="FF000000"/>
        <rFont val="Calibri"/>
        <charset val="134"/>
      </rPr>
      <t xml:space="preserve">Revisó: </t>
    </r>
    <r>
      <rPr>
        <sz val="8"/>
        <color rgb="FF000000"/>
        <rFont val="Calibri"/>
        <charset val="134"/>
      </rPr>
      <t xml:space="preserve"> Jefe Oficina Control Interno 
</t>
    </r>
    <r>
      <rPr>
        <b/>
        <sz val="8"/>
        <color rgb="FF000000"/>
        <rFont val="Calibri"/>
        <charset val="134"/>
      </rPr>
      <t xml:space="preserve">
Fecha: </t>
    </r>
    <r>
      <rPr>
        <sz val="8"/>
        <color rgb="FF000000"/>
        <rFont val="Calibri"/>
        <charset val="134"/>
      </rPr>
      <t xml:space="preserve">04/05/2023
</t>
    </r>
    <r>
      <rPr>
        <b/>
        <sz val="8"/>
        <color rgb="FF000000"/>
        <rFont val="Calibri"/>
        <charset val="134"/>
      </rPr>
      <t xml:space="preserve">Verificó: </t>
    </r>
    <r>
      <rPr>
        <sz val="8"/>
        <color rgb="FF000000"/>
        <rFont val="Calibri"/>
        <charset val="134"/>
      </rPr>
      <t>Responsable del SIG/Oficina de Planeación y Desarrollo Corporativo.</t>
    </r>
    <r>
      <rPr>
        <b/>
        <sz val="8"/>
        <color rgb="FF000000"/>
        <rFont val="Calibri"/>
        <charset val="134"/>
      </rPr>
      <t xml:space="preserve">
Fecha: 17</t>
    </r>
    <r>
      <rPr>
        <sz val="8"/>
        <color rgb="FF000000"/>
        <rFont val="Calibri"/>
        <charset val="134"/>
      </rPr>
      <t>/05/2023</t>
    </r>
  </si>
  <si>
    <r>
      <rPr>
        <b/>
        <sz val="8"/>
        <color rgb="FF000000"/>
        <rFont val="Calibri"/>
        <charset val="134"/>
      </rPr>
      <t>Aprobó:</t>
    </r>
    <r>
      <rPr>
        <sz val="8"/>
        <color rgb="FF000000"/>
        <rFont val="Calibri"/>
        <charset val="134"/>
      </rPr>
      <t xml:space="preserve">  Líder del proceso GIO
Jefe OficinaControl Interno
</t>
    </r>
    <r>
      <rPr>
        <b/>
        <sz val="8"/>
        <color rgb="FF000000"/>
        <rFont val="Calibri"/>
        <charset val="134"/>
      </rPr>
      <t>Fecha</t>
    </r>
    <r>
      <rPr>
        <sz val="8"/>
        <color rgb="FF000000"/>
        <rFont val="Calibri"/>
        <charset val="134"/>
      </rPr>
      <t xml:space="preserve">: 04/05/2023
</t>
    </r>
  </si>
  <si>
    <r>
      <rPr>
        <sz val="8"/>
        <color rgb="FF000000"/>
        <rFont val="Calibri"/>
        <charset val="134"/>
      </rPr>
      <t>Código: GIO-PD-02-FT-03</t>
    </r>
  </si>
  <si>
    <r>
      <rPr>
        <sz val="8"/>
        <color rgb="FF000000"/>
        <rFont val="Calibri"/>
        <charset val="134"/>
      </rPr>
      <t>Versión: 02</t>
    </r>
  </si>
  <si>
    <r>
      <rPr>
        <sz val="8"/>
        <color rgb="FF000000"/>
        <rFont val="Calibri"/>
        <charset val="134"/>
      </rPr>
      <t>Fecha: 27/03/2023</t>
    </r>
  </si>
  <si>
    <t>Que el colaborador de la FND solicite o reciba dádivas  o beneficios a nombre propio o de terceros, con el fin de que se apruebe la documentación para la celebración de un contrato relacionado con la gestión de las comunicaciones de la FND, sin el cumplimiento de los requisitos exigidos por la FND.</t>
  </si>
  <si>
    <t>Colaborador 
Contratistas
Proveedores</t>
  </si>
  <si>
    <t>1. Riesgo reputacional
2. Pérdida de confianza
3. Violación de normas</t>
  </si>
  <si>
    <t xml:space="preserve">1. Debida diligencia a colaboradores, contratistas y proveedores
2. Controles no financieros: 
a.Seguimiento y verificación de la documentación </t>
  </si>
  <si>
    <t xml:space="preserve">El Colaborador de la Oficina recibe y revisa la documentación exigida  a traves del GJA-PD-01-FT-05 - Formato Lista de chequeo y GRH-PD-02-FT-02 - FORMATO HOJA DE VIDA UNICA, FORMATO GTE-PD-05-FT-01 - AUTORIZACIÓN PARA EL TRATAMIENTO DE DATOS PERSONALES y el Modelo Declaracion Inhabilidades y Conflicto de Interes Actualizado donde se vestudia toda la documentación y si cumple con las condiciones del contrato pasa al Jefe de Comunicaciones para su respectiva revisión y aprobación final.        </t>
  </si>
  <si>
    <t xml:space="preserve">Se establece que el colaborador se capacite regularmente para ejercer la verificación y revisión de la documentación exigida a través del GJA-PD-01-FT-05 - Formato Lista de chequeo, GRH-PD-02-FT-02 - FORMATO HOJA DE VIDA UNICA, FORMATO GTE-PD-05-FT-01 - AUTORIZACIÓN PARA EL TRATAMIENTO DE DATOS PERSONALES y el Modelo Declaración Inhabilidades y Conflicto de Interés.
Después de estudiar y verificar toda la documentación pasa al Jefe de Comunicaciones para su respectiva revisión y aprobación final.        
</t>
  </si>
  <si>
    <t xml:space="preserve">Dar aplicabilidad a lo establecido  en lo referente a los formatos y procedimientos actualizados en el SIG, debido a que el proceso desconoce la nueva estructura organizacioanal en la FND.
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t>
  </si>
  <si>
    <t xml:space="preserve">El Colaborador de la Oficina recibe y revisa la documentación exigida  a traves del GJA-PD-01-FT-05 - Formato Lista de chequeo y GRH-PD-02-FT-02 - FORMATO HOJA DE VIDA UNICA, FORMATO GTE-PD-05-FT-01 - AUTORIZACIÓN PARA EL TRATAMIENTO DE DATOS PERSONALES y el Modelo Declaracion Inhabilidades y Conflicto de Interes Actualizado donde se estudia toda la documentación y si cumple con las condiciones del contrato pasa al Jefe de Comunicaciones para su respectiva revisión y aprobación final.        </t>
  </si>
  <si>
    <t>Actividad cumplida
Debido a los controles implementaActividad cumplida
Debido a los controles implementados por el proceso no se materializaron riesgosdos por el proceso no se materializaron riesgos</t>
  </si>
  <si>
    <t>Que el contratista y/o proveedor ofrezca o prometa dádivas  o beneficios a nombre propio o de terceros al colaborador de la FND para agilizar y /o modificar los procedimientos de revisión de la cuentas de cobro o facturas sin el cumplimiento de los requisitos exigidos por la FND.</t>
  </si>
  <si>
    <t xml:space="preserve">1. Riesgo reputacional
2. Pérdida de confianza
3. Violación de normas                                       
</t>
  </si>
  <si>
    <t>1. Debida diligencia a colaboradores, contratistas y proveedores
2. Controles no financieros:
a.Seguimiento, verificación y control de las cuentas de cobros enviadas por los colaboradores cumpliendo con el tiempo establecidos por la FND.</t>
  </si>
  <si>
    <t>1. Se reciben las cuentas de cobro con los siguientes  formatos: GAF-PD-02-FT-01 FORMATO LISTA DE CHEQUEO SOPORTE DE PAGOS, GAF-PD-02-FT-02 FORMATO DOCUMENTO EQUIVALENTE (en caso si es persona natural), GAF-PD-02-FT-03 FORMATO INFORME DE EJECUCIÓN y el INFORME ACTIVIDADES MENSUAL acompañados con las evidencias respectivas sea en fisico o en medios magneticos.                                                                                           2. Se revisan para ver si hay error en la documentación y si es correcta pasa al Jefe de Comunicaciones para su respectiva revisión y aprobación final.</t>
  </si>
  <si>
    <t>El colaborador encargado recibe y verifica que las cuentas de cobro cumplan con el instructivo y si cumple con el instructivo para al jefe inmediato para su firma y aprobación. Tanto el colaborador encargado y el contratista se les recuerda de forma verbal el instructivo que se deb desarrollar para tal fin.</t>
  </si>
  <si>
    <t xml:space="preserve">No se materializaron riesgos de soborno.
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t>
  </si>
  <si>
    <t>Que el colaborador de la FND solicite o reciba dádivas  o beneficios a nombre propio o de terceros o los Jefes de Prensa de las Gobernaciones ofrezcan, entreguen o prometan dádivas o beneficios a los colaboradores de la FND,  con el fin de agilizar y /o modificar la información sin el cumplimiento de los requisitos exigidos por la FND.</t>
  </si>
  <si>
    <t>Colaborador 
Jefes de Prensa de Gobernaciones</t>
  </si>
  <si>
    <t xml:space="preserve">1. Riesgo reputacional
2. Pérdida de confianza
3. Violación de normas.                                           
</t>
  </si>
  <si>
    <t>1. Debida diligencia a colaboradores, contratistas y proveedores
2. Controles no financieros:
a.Seguimiento, verificación y control de la información enviada por cada uno de los Jefe de Prensa de la Gobernaciones cumpliendo con la normatividad establecidos por la FND.</t>
  </si>
  <si>
    <t>1. Toda información, comunicados de prensa, diseños para eventos, videos institucionales se tramitan a traves de la intranet de la FND https://sites.google.com/a/fnd.org.co/gestion-humana/solicitudes/comunicaciones?authuser=0 el cual solicita cualquier requerimiento.         Cuando es recibido los requeimientos la Jefe de Comunicaciones la revisa y da la orden de ejecutarla a sus diseñadores.</t>
  </si>
  <si>
    <t>El colaborador supervisa  las solicitudes se tramitan a traves de la intranet de la FND https://sites.google.com/a/fnd.org.co/gestion-humana/solicitudes/comunicaciones?authuser=0 el cual las revisa y las controla las solicitudes el cual se sigue los lineamientos de manual de identidad visual y del procedimeinto de comunicaciones.</t>
  </si>
  <si>
    <t>Que un tercero ofrezca o entregue dádivas a un Colaborador de la FND para que, en un determinado proceso contractual, éste resulte favorecido en la contratación.</t>
  </si>
  <si>
    <t xml:space="preserve">1. Aplicación del Manual de Contratación y Supervisión.
2. Debida diligencia a los abogados defensores de los intereses de la FND.
3. Constante socialización sobre actualizaciones normativas y jurisprudenciales.
4. Comités Jurídicos de Seguimiento.
5. Revisión semanal de los estados de los procesos en la página de la Rama Judicial. Existencia y aplicación de Política de daño antijurídico de la FND.
</t>
  </si>
  <si>
    <t>1. En cada contratación se revisa en la  pagina web de la Procuraduría, contraloria, Antecedentes Judiciales, Medidas Correctivas y demas entes de control.                                                        2. Seguimientos aleatorios de las actividades qie desempeña los colaboradores de la FND</t>
  </si>
  <si>
    <t>En cada contratación el colaborador encargado revisa los antecedentes de cada contratista que ingrese a la FND los cuales estan estuoulados en la lista de chequeo.  A su vez cuando ya estan vinculados el colaborador realiza verificaciones a la labor que desempeñan.</t>
  </si>
  <si>
    <t xml:space="preserve">No se materializaron riesgos de soborno.
</t>
  </si>
  <si>
    <t>1. En cada contratación se revisa en la  pagina web de la Procuraduría, contraloria, Antecedentes Judiciales, Medidas Correctivas y demas entes de control.                                                        
2. Seguimientos aleatorios de las actividades qie desempeña los colaboradores de la FND</t>
  </si>
  <si>
    <t>Que un colaborador de la FND solicite o reciba dádivas de un potencial proveedor y/o contratista para que, en un proceso contractual, éste resulte favorecido en la contratación.</t>
  </si>
  <si>
    <t>1, Seguimientos aleatorios de las actividades qie desempeña los colaboradores de la FND                   2,Tener un formato de denuncia para cualquier caso de soborno.</t>
  </si>
  <si>
    <t xml:space="preserve">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t>
  </si>
  <si>
    <t>Tanto como el jefe inmediato o el colaborador encartgado hacen los seguimientos de las actividades que desempeña los colaboradores de la FND.                                                        Hacer un prototipo del formato de denuncia para cualquier caso de soborno.</t>
  </si>
  <si>
    <t xml:space="preserve">Que un tercero ofrezca o entregue dádivas o beneficios de cualquier tipo a un colaborador de la FND para que se realice la estructuración del proceso contractual y/o se incluya en el componente técnico de los estudios o documentos previos un requisito, que pueda favorecer a un tercero en un proceso de contratación afectando los intereses de la FND. </t>
  </si>
  <si>
    <t xml:space="preserve">1, Seguimientos aleatorios de las actividades qie desempeña los colaboradores de la FND                   2,Tener un formato de denuncia para cualquier caso de soborno.                                                                      3. Verificar el Estudio previos de conveniencia y oportunidad general                                                                </t>
  </si>
  <si>
    <t>Tanto como el jefe inmediato o el colaborador encartgado hacen los seguimientos de las actividades de un en caso de personal externo que desempeña los colaboradores de la FND.                                                        Hacer un prototipo del formato de denuncia para cualquier caso de soborno.</t>
  </si>
  <si>
    <t>Revisar controles 
No se materializaron riesgos de soborno</t>
  </si>
  <si>
    <t xml:space="preserve">1, Seguimientos aleatorios de las actividades qie desempeña los colaboradores de la FND                   2,Tener un formato de denuncia para cualquier caso de soborno.                                                                      3. Verificar el Estudio previos de conveniencia y oportunidad general         </t>
  </si>
  <si>
    <t>Que un Colaborador de la FND solicite y/o reciba una dádiva o un beneficio para realizar la estructuración del proceso y/o incluir en el componente técnico de los estudios o documentos previos un requisito, que pueda favorecerlo en un proceso de contratación afectando los intereses de la FND.</t>
  </si>
  <si>
    <t>Tanto como el jefe inmediato o el colaborador encartgado hacen los seguimientos de las actividades d que s estipulan en el contrato para verificar si se cumplen con la actividades.             Hacer un prototipo del formato de denuncia para cualquier caso de soborno.</t>
  </si>
  <si>
    <t xml:space="preserve">1, Seguimientos aleatorios de las actividades qie desempeña los colaboradores de la FND                   2,Tener un formato de denuncia para cualquier caso de soborno.                                                                      3. Verificar el Estudio previos de conveniencia y oportunidad general        </t>
  </si>
  <si>
    <t>CUADRO DE APROBACIONES DEL PROCESO GEC</t>
  </si>
  <si>
    <r>
      <rPr>
        <sz val="8"/>
        <color rgb="FF000000"/>
        <rFont val="Calibri"/>
        <charset val="134"/>
      </rPr>
      <t>Elaboró:  Colaboradores proceso GEC 
Fecha:  02/05/2023</t>
    </r>
  </si>
  <si>
    <t>Revisó:Jefe de Comunicaciones
Fecha: 02/05/2023
Verificó: Responsable del SIG / Oficina Asesora de Planeación y Desarrollo Corporativo
Fecha: 17/05/2023</t>
  </si>
  <si>
    <r>
      <rPr>
        <sz val="8"/>
        <color rgb="FF000000"/>
        <rFont val="Calibri"/>
        <charset val="134"/>
      </rPr>
      <t xml:space="preserve">Aprobó:  Líder del proceso GEC
Jefe Oficina de Comunicaciones.
Fecha: 03/05/2023
</t>
    </r>
  </si>
  <si>
    <t>ÁREA</t>
  </si>
  <si>
    <t>Que el colaborador encargado del procedimiento de pagos de la FND solicite, o  que el proveedor o contratista  ofrezca,  dádivas o beneficios a nombre propio o de terceros con el fin de aprobar el pago de una factura y/o documento equivalente, pagos por caja menor y/o pagos con tarjeta de crédito corporativa sin el cumplimiento de los requisitos exigidos en las normas y procedimientos de la FND.</t>
  </si>
  <si>
    <t xml:space="preserve">Colaborador 
Contratistas
Proveedores
</t>
  </si>
  <si>
    <t xml:space="preserve">1. Violación de normas.
2. Riesgo reputacional
3. Pérdida de recursos </t>
  </si>
  <si>
    <t>1. Debida diligencia a colaboradores, contratistas y proveedores
2. Controles no financieros: 
a. Cumplimiento del manual de caja menor
b. Cumplimiennto del procedimiento de pagos,
c. Cumplimiento del  manual de tesorería.
d. Cumplimiento del código de integridad de la FND.</t>
  </si>
  <si>
    <t xml:space="preserve">1. Concientización, formación y compromiso de política anticorrupción y antisoborno 
</t>
  </si>
  <si>
    <t xml:space="preserve">
1. DURANTE ESTE PERIODO NO SE MATERIALIZARON  RIESGOS.
2. DURANTE ESTE PERIODO SE EVIDENCIO  QUE LOS CONTROLES SON EFECTIVOS .</t>
  </si>
  <si>
    <t xml:space="preserve">Se controla:
Se controla: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de la entidad, se debe solicitar a través de la Jefatura de Taalento humano en coordinación con la Oficina de Planeación y/o oficiales de cumplimiento.
</t>
  </si>
  <si>
    <t>No se materializaron riesgos de soborno
Los controles implemamtados por el área financiera son efectivos
R/revisar por parte de la Oficina Asesora de planeación el nivel y valoración de los riesgos</t>
  </si>
  <si>
    <t>Que el colaborador encargado del procedimiento de pagos de la FND solicite, o que el proveedor o contratista ofrezca dádivas o beneficios a nombre propio o de terceros con el fin de demorar o agilizar el pago de una factura y/o documento equivalente, pagos con caja menor y/o pagos con tarjeta de crédito corporativa.</t>
  </si>
  <si>
    <t>1. Violación de normas.
2. Riesgo reputacional
3. Pérdida de confianza</t>
  </si>
  <si>
    <t>1. Debida diligencia a colaboradores, contratistas y proveedores
2. Controles no financieros: 
a. cumplimiento del manual de caja menor
b. Cumplimiennto del procedimiento de pagos,
c. Cumplimiento del  manual de tesorería.
d. Cumplimiento del código de integridad de la FND.</t>
  </si>
  <si>
    <t xml:space="preserve">Se controla: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de la entidad, se debe solicitar a través de la Jefatura de Taalento humano en coordinación con la Oficina de Planeación y/o oficiales de cumplimiento.
</t>
  </si>
  <si>
    <t>Que el colaborador encargado de realizar los registros contables solicite, o que un proveedor y/o contratista o tercero, ofrezca dádivas o beneficios a nombre propio o de terceros con el fin de omitir o modificar los registros contables de los descuentos producto de embargos judiciales</t>
  </si>
  <si>
    <t>Colaborador 
Contratistas
Proveedores
Tercero</t>
  </si>
  <si>
    <t>1. Violación de normas.
2. Riesgo reputacional
3. Pérdida de recursos por demanda
4. Sanciones
5. pérdida de confianza.</t>
  </si>
  <si>
    <t>1. Debida diligencia a colaboradores, contratistas y proveedores
2. Controles no financieros:
a. Cumplimiento del Manual de políticas contables.
B. cumplimiento del Manual de contabilidad</t>
  </si>
  <si>
    <t xml:space="preserve">Se controla:
Se controla: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de la entidad, se debe solicitar a través de la Jefatura de Taalento humano en coordinación con la Oficina de Planeación y/o oficiales de cumplimient
</t>
  </si>
  <si>
    <t xml:space="preserve">Que el colaborador encargado del procedimiento de gastos de viaje, viáticos y expedición de tiquetes de la FND solicite, o que  el proveedor  o contratista, ofrezca dádivas o beneficios a nombre propio o de terceros con el fin de que se expidan tiquetes aéreos, o se reconozcan gastos por concepto de viáticos, sin el lleno de los requisitos establecidos
</t>
  </si>
  <si>
    <t>1. Violación de normas.
2. Riesgo reputacional
3. Pérdida de confianza
4. Pérdida de Recursos</t>
  </si>
  <si>
    <t>1. Debida diligencia a colaboradores, contratistas y proveedores
2. Controles no financieros
1.Aplicabilidad de lo establecido en el Procedimiento gastos de viaje, viaticos y expedición de tiquetes Código: GAF-MN-01
1.1 Ningún trabajador, contratista, personal externo y/o de apoyo, miembro de la Asamblea General de Gobernadores y/o personal vinculado a través de Convenios de la FND podrá adquirir por su propia cuenta tiquetes aéreos o terrestres a nombre de la FND, sin la autorización previa del Director Ejecutivo o quien este delegue.
1.2 Control dual por parte del (la) Jefe de Presupuesto y el (la) analista de compras en la verificación del Formato “Solicitud Gastos de Viaje, Viáticos y expedición de tiquetes” Código: (GAF-PD-05-FT-01) con el fin de validar que la información diligenciada corresponda efectivamente al viaje aprobado por el Director Ejecutivo o quien este delegue.
1.3 Control por parte del (la) analista de compras de la emisión y control y de la expedición de tiquetes y su efectivo uso.</t>
  </si>
  <si>
    <t xml:space="preserve">1. Concientización, formación y compromiso de política anticorrupción y antisoborno </t>
  </si>
  <si>
    <t xml:space="preserve">Se controla: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de la entidad. Esta capcitación se debe solicitar a través de la Jefatura de Taalento humano en coordinación con la Oficina de Planeación y/o oficiales de cumplimiento.
</t>
  </si>
  <si>
    <t>CUADRO DE APROBACIONES DEL PROCESO GAF-JF</t>
  </si>
  <si>
    <t>Elaboró:  Colaboradores Proceso GAF
Jefatura Financiera
Fecha:  05/05/2023</t>
  </si>
  <si>
    <r>
      <rPr>
        <b/>
        <sz val="8"/>
        <color rgb="FF000000"/>
        <rFont val="Calibri"/>
        <charset val="134"/>
      </rPr>
      <t xml:space="preserve">Revisó: </t>
    </r>
    <r>
      <rPr>
        <sz val="8"/>
        <color rgb="FF000000"/>
        <rFont val="Calibri"/>
        <charset val="134"/>
      </rPr>
      <t xml:space="preserve"> JEFE FINANCIERO
</t>
    </r>
    <r>
      <rPr>
        <b/>
        <sz val="8"/>
        <color rgb="FF000000"/>
        <rFont val="Calibri"/>
        <charset val="134"/>
      </rPr>
      <t xml:space="preserve">
Fecha: </t>
    </r>
    <r>
      <rPr>
        <sz val="8"/>
        <color rgb="FF000000"/>
        <rFont val="Calibri"/>
        <charset val="134"/>
      </rPr>
      <t xml:space="preserve">05/05/2023
</t>
    </r>
    <r>
      <rPr>
        <b/>
        <sz val="8"/>
        <color rgb="FF000000"/>
        <rFont val="Calibri"/>
        <charset val="134"/>
      </rPr>
      <t xml:space="preserve">Verificó: </t>
    </r>
    <r>
      <rPr>
        <sz val="8"/>
        <color rgb="FF000000"/>
        <rFont val="Calibri"/>
        <charset val="134"/>
      </rPr>
      <t>Responsable del SIG / Oficina Asesora de Planeación y Desarrollo Corporativo</t>
    </r>
    <r>
      <rPr>
        <b/>
        <sz val="8"/>
        <color rgb="FF000000"/>
        <rFont val="Calibri"/>
        <charset val="134"/>
      </rPr>
      <t xml:space="preserve">
Fecha: 17</t>
    </r>
    <r>
      <rPr>
        <sz val="8"/>
        <color rgb="FF000000"/>
        <rFont val="Calibri"/>
        <charset val="134"/>
      </rPr>
      <t>/05/2023</t>
    </r>
  </si>
  <si>
    <r>
      <rPr>
        <b/>
        <sz val="8"/>
        <color rgb="FF000000"/>
        <rFont val="Calibri"/>
        <charset val="134"/>
      </rPr>
      <t>Aprobó:</t>
    </r>
    <r>
      <rPr>
        <sz val="8"/>
        <color rgb="FF000000"/>
        <rFont val="Calibri"/>
        <charset val="134"/>
      </rPr>
      <t xml:space="preserve">  Líder del proceso GAF
Subdirectora Administrativa y Financiera
</t>
    </r>
    <r>
      <rPr>
        <b/>
        <sz val="8"/>
        <color rgb="FF000000"/>
        <rFont val="Calibri"/>
        <charset val="134"/>
      </rPr>
      <t>Fecha</t>
    </r>
    <r>
      <rPr>
        <sz val="8"/>
        <color rgb="FF000000"/>
        <rFont val="Calibri"/>
        <charset val="134"/>
      </rPr>
      <t xml:space="preserve">: 05/05/2023
</t>
    </r>
  </si>
  <si>
    <r>
      <rPr>
        <b/>
        <sz val="14"/>
        <color rgb="FF000000"/>
        <rFont val="Calibri"/>
        <charset val="134"/>
      </rPr>
      <t xml:space="preserve">Código: </t>
    </r>
    <r>
      <rPr>
        <sz val="14"/>
        <color rgb="FF000000"/>
        <rFont val="Calibri"/>
        <charset val="134"/>
      </rPr>
      <t>GIO-PD-02-FT-03</t>
    </r>
  </si>
  <si>
    <r>
      <rPr>
        <b/>
        <sz val="14"/>
        <color rgb="FF000000"/>
        <rFont val="Calibri"/>
        <charset val="134"/>
      </rPr>
      <t>Versión:</t>
    </r>
    <r>
      <rPr>
        <sz val="14"/>
        <color rgb="FF000000"/>
        <rFont val="Calibri"/>
        <charset val="134"/>
      </rPr>
      <t xml:space="preserve"> 02</t>
    </r>
  </si>
  <si>
    <r>
      <rPr>
        <b/>
        <sz val="14"/>
        <color rgb="FF000000"/>
        <rFont val="Calibri"/>
        <charset val="134"/>
      </rPr>
      <t>Fecha:</t>
    </r>
    <r>
      <rPr>
        <sz val="14"/>
        <color rgb="FF000000"/>
        <rFont val="Calibri"/>
        <charset val="134"/>
      </rPr>
      <t xml:space="preserve"> 27/03/2023</t>
    </r>
  </si>
  <si>
    <t>Que el colaborador de la FND,  reciba dádivas o compensación o regalos de un tercero para el desarrollo de un proyecto de tecnología de la información, con el fin de favorecerlo en el proceso de contratación</t>
  </si>
  <si>
    <t>1. Deterioro Reputacional 
2. Toma de decisiones con incertidumbre. 
3. Violación de normas.</t>
  </si>
  <si>
    <t>1. Realización de estudios de mercado con diferentes proveedores. 
2. Estructuración y construcción de Estudios de Oportunidad y Conveniencia entre un equipo interdisciplinario de la FND compuesto por jurídicos, ingenieros y expertos en la materia que impiden la manipulación y/o adecuación de las necesidades técnicas para favorecer a terceros.</t>
  </si>
  <si>
    <t>Concientización, formación y compromiso en la aplicación de politicanticorruoción, antisoborno y el código de integridad de la FND.</t>
  </si>
  <si>
    <t xml:space="preserve">1. Durante este periodo se adelantó contarato con el proveedor Frontech S.A.S  con el lleno de requisitos legales. 
2. Verificación de documentos durante todas las etapas contractuales por parte del supervisor. </t>
  </si>
  <si>
    <t>Se controla: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de la entidad, se debe solicitar a través de la Jefatura de Taalento humano en coordinación con la Oficina de Planeación y/o oficiales de cumplimient</t>
  </si>
  <si>
    <t xml:space="preserve">1. Durante este periodo se adelantaron contrataciones por la Coordinacion de Tecnologia con diferentes proveedores, como: DOCUMENT COLOMBIA S.A.S., ADVANCED INFORMATION TECHNOLOGIES S.A.S, PLANETA IP COMUNICACIONES S.A.S. ESP; en todos se evidencia estudios de mercado, estructuracion de EOC en cumplimiento de los controles establecidos. 
2. Verificación de documentos por las diferentes areas que intervienen en el proceso de contratación. </t>
  </si>
  <si>
    <t>No se materializaron riesgos de soborno
1. Los riesgos se controlan: 
a. Divulgación del código de integridad
b. Realizando seguimiento a las actividades propias  del proceso.
c. los colaboradores conozcan la cartilla antisoborno 
d. la politica anticorrupción y soborno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</si>
  <si>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 xml:space="preserve">1. Durante este periodo la Coordinación de Tecnología adelanto dos procesos conforme al Manual de Contratacion y la normatividad vigente con los proveedores: Clarycom S.A.S y Contec Solution S.A.S.
2. Verificación de documentos por las diferentes areas que intervienen en los procesos de Contratación. </t>
  </si>
  <si>
    <t>Actividad cumplida
Debido a los controles implementados por el proceso no se materializaron riesgo, se ha venido trabajando con la implementación de las Políticas de Gobierno y Seguridad Digital</t>
  </si>
  <si>
    <t>Que el colaborador del área de tecnología de la FND,  solicite  dádivas de un tercero para el desarrollo de un proyecto de tecnologías de la información, a fin  de favorecerlo en el proceso de contratación.</t>
  </si>
  <si>
    <t>1. Realización de estudios de mercado con diferentes proveedores. 
2. . Estructuración y construcción de Estudios de Oportunidad y Conveniencia entre un equipo interdisciplinario de la FND compuesto por jurídicos, ingenieros y expertos en la materia que impiden la manipulación y/o adecuación de las necesidades técnicas para favorecer a terceros.</t>
  </si>
  <si>
    <t>Se controla: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de la entidad, se debe solicitar a través de la Jefatura de Taalento humano en coordinación con la Oficina de Planeación y/o oficiales de cumplimiento.</t>
  </si>
  <si>
    <t>No se materializaron riesgos de soborno
1. Los riesgos se controlan: 
a. Divulgación del código de integridad
b. Realizando seguimiento a las actividades propias  del proceso.
c. los colaboradores conozcan la cartilla antisoborno 
d. la politica anticorrupción y soborno
3.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</si>
  <si>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 xml:space="preserve">1. Durante este periodo la Coordinación de Tecnología adelanto dos procesos conforme al Manual de Contratacion y la normatividad vigente con los proveedores: Clarycom S.A.S y Contec Solution S.A.S.; en todos se evidencia estudios de mercado, estructuracion de EOC en cumplimiento de los controles establecidos. 
2. Verificación de documentos por las diferentes areas que intervienen en el proceso de contratación. </t>
  </si>
  <si>
    <t>Que un directivo o colaborador del área de tecnología de la FND,  solicite al  proveedor de servicios o de mantenimiento de los sistemas de información, licencias,  equipos y demás dispositivos y herramientas tecnológicas de la entidad, dádivas o cualquier otro tipo de beneficios, o que dicho proveedor, ofrezca, promete o entregue dádivas o cualquier otro beneficio, para no reportar fallas o situaciones que merezcan ser atendidas por el proveedor o que busquen tolerar la demora en  la respuesta a la solicitud de las fallas presentadas o identificadas con el fin de no cumplir los diferentes acuerdos de servicio convenidos.</t>
  </si>
  <si>
    <t>1. Deterioro Reputacional (pérdida de imagen, demandas, cambio normativo). 
2. Toma de decisiones con incertidumbre. 
3. Violación de normas.</t>
  </si>
  <si>
    <t>Se controla 
1. revisando las controles residuales, el impacto , la probabilidad y la valoracion del riesgo.
2. Solictando capacitación en lo referente antisoborno a través de la Jefatura de Talento HUmano en coordinación con la Oficina de Planeación.</t>
  </si>
  <si>
    <t>No se materializaron riesgos de soborno
1. Los riesgos se controlan: 
a. Divulgación del código de integridad
b. Realizando seguimiento a las actividades propias  del proceso.
c. los colaboradores conozcan la cartilla antisoborno 
d. la politica anticorrupción y soborno
4.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</si>
  <si>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un Colaborador o Coordinador del área de Tecnología de la FND,  reciba o solicite dádivas del proveedor de tecnología, para no reportar un siniestro o reclamar el  producto por garantía del producto y/o servicio contratado.</t>
  </si>
  <si>
    <t>1. Interventorías y supervisiones a los contratos con proveedores de la FND.   
2.Pólizas de cumplimiento y/o calidad en los contratos</t>
  </si>
  <si>
    <t>No se materializaron riesgos de soborno
1. Los riesgos se controlan: 
a. Divulgación del código de integridad
b. Realizando seguimiento a las actividades propias  del proceso.
c. los colaboradores conozcan la cartilla antisoborno 
d. la politica anticorrupción y soborno
5.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</si>
  <si>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 xml:space="preserve">Que el proveedor de tecnología entregue, prometa u ofrezca dádivas al colaborador o directivo del área de la Coordinación  de Tecnología de  la FND, para no tener que responder  por la garantía del producto/servicio contratado. </t>
  </si>
  <si>
    <t>No se materializaron riesgos de soborno
1. Los riesgos se controlan: 
a. Divulgación del código de integridad
b. Realizando seguimiento a las actividades propias  del proceso.
c. los colaboradores conozcan la cartilla antisoborno 
d. la politica anticorrupción y soborno
6.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</si>
  <si>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un colaborador o directivo de la Coordinación de Tecnología de  la FND reciba o solicite dádivas del proveedor de tecnología, para ampliar las condiciones del contrato con mayor tiempo (prórroga) y/o recurso económico (adición), sin plena justificación , para beneficio propio  o de terceros.</t>
  </si>
  <si>
    <t>No se evidenncia
1. controles adicionales (riesgo residual) no contemplaron cual es el impacto, la probabilidad y la valoración del riesgo.</t>
  </si>
  <si>
    <t>No se materializaron riesgos de soborno
1. Los riesgos se controlan: 
a. Divulgación del código de integridad
b. Realizando seguimiento a las actividades propias  del proceso.
c. los colaboradores conozcan la cartilla antisoborno 
d. la politica anticorrupción y soborno
7.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</si>
  <si>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el proveedor de  tecnología entregue, prometa u ofrezca dádivas al colaborador o directivo de la Coordinación de Tecnología de  la FND , para ampliar las condiciones del contrato con tiempo (prórroga)  y/o recurso económico (adición) , sin plena justificación, para beneficio propio o de terceros.</t>
  </si>
  <si>
    <t>No se materializaron riesgos de soborno
1. Los riesgos se controlan: 
a. Divulgación del código de integridad
b. Realizando seguimiento a las actividades propias  del proceso.
c. los colaboradores conozcan la cartilla antisoborno 
d. la politica anticorrupción y soborno
8.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</si>
  <si>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el colaborador  o directivo  de la Coordinación de Tecnología de la FND, solicite dádivas de un contratista y/o proveedor para tener acceso a información y datos sensibles de la organización, y manipularla a su conveniencia.</t>
  </si>
  <si>
    <t>1. Durante este periodo se adelantó contarato con el proveedor Frontech S.A.S  con el lleno de requisitos legales. 
2. Verificación de documentos durante todas las etapas contractuales por parte del supervisor. 
Registrar Daza.  No solo los colaboradores de la coordinación de tecnologia pueden tener acceso a la información de los SI, la pueden tener los supervisores de los contratos como en el caso de AZdigital, los colaboradores de GEstión Documental y Sysman el supervisor del contrato.</t>
  </si>
  <si>
    <t>No se materializaron riesgos de soborno
1. Los riesgos se controlan: 
a. Divulgación del código de integridad
b. Realizando seguimiento a las actividades propias  del proceso.
c. los colaboradores conozcan la cartilla antisoborno 
d. la politica anticorrupción y soborno
9.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</si>
  <si>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 xml:space="preserve">Dar continuidad a la implementación de los controles con el fin de que se materialicen riesgos </t>
  </si>
  <si>
    <t>Que el Directivo o colaborador de la Coordinación de tecnología de la FND, reciba dádivas o cualquier otro beneficio por parte de un tercero y/o proveedor y/o contratista para tener acceso a información y datos sensibles de la entidad, y manipularla a su conveniencia.</t>
  </si>
  <si>
    <t>1. Durante este periodo se adelantó contarato con el proveedor Frontech S.A.S  con el lleno de requisitos legales. 
2. Verificación de documentos durante todas las etapas contractuales por parte del supervisor. 
Registrar Daza. Para conversarlo, No solo los colaboradores de lacoordinación de tecnologia pueden tener acceso a la información de los SI, la pueden tener los supervisores de los contratos como en el caso de AZdigital, los colaboradores de GEstión Documental y Sysman el supervisor del contrato.</t>
  </si>
  <si>
    <t>No se materializaron riesgos de soborno
1. Los riesgos se controlan: 
a. Divulgación del código de integridad
b. Realizando seguimiento a las actividades propias  del proceso.
c. los colaboradores conozcan la cartilla antisoborno 
d. la politica anticorrupción y soborno
10.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</si>
  <si>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el colaborador de la FND solicite, o que el proveedor o contratista ofrezca dádivas o beneficios a nombre propio o de terceros para el uso indebido de los activos de la FND</t>
  </si>
  <si>
    <t>1. Violación de normas
 2. Riesgo reputacional
 3. Pérdida de recursos</t>
  </si>
  <si>
    <t>1. Debida diligencia a colaboradores, contratistas y proveedores.
2. Cumplimiento Procedimiento de Activos Fijos y Consumibles. 
3. Cumplimiento del código de integridad de la FND.</t>
  </si>
  <si>
    <t>1. Durante el periodo no se materializó el riesgo.
2. Durante el periodo se evidencion que los controles establecidos son efectivos.</t>
  </si>
  <si>
    <t>1. No se evidencia reporte cualitativo del I Cuatrimestre 2023
Se controla 
1. revisando las controles residuales, el impacto , la probabilidad y la valoracion del riesgo.
2. Solictando capacitación en lo referente antisoborno a través de la Jefatura de Talento Humano en coordinación con la Oficina de Planeación.</t>
  </si>
  <si>
    <t>No se materializaron riesgos de soborno
1. Los riesgos se controlan: 
a. Divulgación del código de integridad
b. Realizando seguimiento a las actividades propias  del proceso.
c. los colaboradores conozcan la cartilla antisoborno 
d. la politica anticorrupción y soborno
11.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</si>
  <si>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el colaborador de la FND solicite, o que un tercero, contratista y/o proveedor, ofrezca dádivas o beneficios con el fin de adulterar, sustraer, hurtar, manipular y/o divulgar los documentos o información de la Entidad para su beneficio o el de otros</t>
  </si>
  <si>
    <t>1. Violación de normas.
2. Riesgo reputacional
3. Pérdida de recursos
4. Pérdida de confianza</t>
  </si>
  <si>
    <t xml:space="preserve">
1. Para acceder a los documentos que están bajo nuestra custodia es a través de solicitud por medio de correo electronico y se deja registro del prestamo en el formato de control de préstamos.
2. Inclusion de clausulas de confidencialidad y tratamiento de la información.
3. Información documentada (Manual Gestion Documental, Procedimiento de consulta de expedientes).
4. Trazabilidad y creación de usuarios en el SGDEA.
5. Cumplimiento del código de integridad de la FND.
 </t>
  </si>
  <si>
    <t>1. Aplicabilidad en el uso del Sistema de Información SGDEA.
2. Diligenciamiento del Formato de Control de Prestamos.
3. Concientización, formación y compromiso en la aplicación de politicanticorruoción, antisoborno y el código de integridad de la FND.</t>
  </si>
  <si>
    <t>1. Se adelantó seguimiento y monitoreo en el SGDEA y no se evidencia a la fecha mal uso y/o intentos  de eliminacion en los documentos que reposan en el sistema.
2. Se lleva control a través de Actas de Anulacion de los redicados que requieren de manera justificada la Anulación.</t>
  </si>
  <si>
    <t>Se controla 
1. revisando las controles residuales, el impacto , la probabilidad y la valoracion del riesgo.
2. Solictando capacitación en lo referente antisoborno a través de la Jefatura de Talento Humano en coordinación con la Oficina de Planeación.</t>
  </si>
  <si>
    <t xml:space="preserve">No se tiene conocimiento a la fecha de ningún caso de solicitud de davidas por parte de colaboradores de la CGD en donde se haya materializado el riesgo; se adelantó el monitoreo y seguimiento a traves del SGDEA para garantizar que se este cumpliendo con las  medidas de seguridad de la información contenida, producida y recibida. </t>
  </si>
  <si>
    <t>No se materializaron riesgos de soborno
1. Los riesgos se controlan: 
a. Divulgación del código de integridad
b. Realizando seguimiento a las actividades propias  del proceso.
c. los colaboradores conozcan la cartilla antisoborno 
d. la politica anticorrupción y soborno
12.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</si>
  <si>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un colaborador del área de Gestión documental Solicite, o que un colaborador de la FND, proveedor y/ o contratista o tercero, ofrezca dádivas o beneficios a nombre propio o de terceros, para divulgar información confidencial y reservada.</t>
  </si>
  <si>
    <t>1. Debida diligencia a colaboradores, contratistas y proveedores
2. Controles no financieros: 
 a. Control en la gestión de la correspondencia.
 b.. Control en la consulta de expedientes internos y externos.
 c. Control en los permisos de usuarios Orfeo.
 d. Aplicabilidad de la cláusula de confidencialidad en los contratos de prestación de servicio y contratos laborales.
 e. Aplicabilidad de la política de gestion documental (Control de permisos de usuarios en  AZ Digital, Aplicabilidad de la cláusula de confidencialidad en los contratos de prestación de servicio y contratos laborales, acceso controlado con contraseñas AZ Digital ). 
 f. Cumplimiento del código de integridad de la FND</t>
  </si>
  <si>
    <t>1. Se dio continuidad al seguimiento y monitoreo en el SGDEA y no se evidencia a la fecha mal uso y/o intentos  de eliminacion en los documentos que reposan en el sistema.
2. Se lleva el  control a través de Actas de Anulacion de los redicados que requieren de manera justificada la Anulación.</t>
  </si>
  <si>
    <t>No se materializaron riesgos de soborno
1. Los riesgos se controlan: 
a. Divulgación del código de integridad
b. Realizando seguimiento a las actividades propias  del proceso.
c. los colaboradores conozcan la cartilla antisoborno 
d. la politica anticorrupción y soborno
13.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</si>
  <si>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el colaborador de la FND solicite, o que un tercero, contratista y/o proveedor, ofrezca dádivas o beneficios por la alteración de la información que conforman los expedientes contractuales y demás información documental de la FND.</t>
  </si>
  <si>
    <t>1. Pérdida de Información.
2. Pérdida de credibilidad.
3. Alteración o modificación de trámites.</t>
  </si>
  <si>
    <t>1. Debida diligencia a colaboradores, contratistas y proveedores
 2. Controles no financieros: 
 a. Diligenciamiento del Inventario Documental - FUID
 b. Aplicabilidad del Formto Hoja de Control
 c. Realización de las Transferencias Documentales
 d. Aplicación de las Tablas de Retención Documental.
 e. Organización y foliación documental de las unidades documentales.</t>
  </si>
  <si>
    <t>No se materializaron riesgos de soborno
1. Los riesgos se controlan: 
a. Divulgación del código de integridad
b. Realizando seguimiento a las actividades propias  del proceso.
c. los colaboradores conozcan la cartilla antisoborno 
d. la politica anticorrupción y soborno
14.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</si>
  <si>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el colaborador encargado del procedimiento de adqusición de bienes y/o servicios de la FND solicite, o que el proveedor y/o contratista o terceros, ofrezcan dádivas o beneficios a nombre propio o de terceros con el fin de favorecer la selección de un contratista o proveedor.</t>
  </si>
  <si>
    <t>1. Violación de normas.
 2. Riesgo reputacional
 3. Pérdida de confianza
 4. Pérdida de Recursos</t>
  </si>
  <si>
    <t>1. Debida diligencia a colaboradores, contratistas y proveedores
2. Cumplimiento del Procedimiento de Activos Fijos y Consumibles
3. Cumplimiento del Código de integridad de la FND 
4. realización de estudios previos previo a la contratación de un proveedor de productos y/o servicios. 
5. Cumplimiento del Manual de Contratación</t>
  </si>
  <si>
    <t>1. Concientización, formación y compromiso de política anticorrupción y antisoborno</t>
  </si>
  <si>
    <t xml:space="preserve">1. Durante el periodo no se materializó el riesgo.
2. Para la adquisicion de activos durante este cutrimetre se realizaron estudios de mercados, para seleccionar la oferta mas favorable para la FND.
</t>
  </si>
  <si>
    <t>No se materializaron riesgos de soborno
1. Los riesgos se controlan: 
a. Divulgación del código de integridad
b. Realizando seguimiento a las actividades propias  del proceso.
c. los colaboradores conozcan la cartilla antisoborno 
d. la politica anticorrupción y soborno
15.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</si>
  <si>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 xml:space="preserve">1. Durante el periodo no se materializó el riesgo.
2. Para la adquisicion de activos durante este cutrimetre se realizaron estudios de mercados y se realizaron procesos con varios oferentes permitiendo seleccionar la oferta mas favorable para la FND.
</t>
  </si>
  <si>
    <t>Que el colaborador encargado del procedimiento de activos fijos y consumibles de la FND solicite, o que un proveedor y/o contratista, ofrezca dádivas o beneficios a nombre propio o de terceros con el fin de certificar o entregar activos, elementos o servicios diferentes a los inicialmente convenidos o contratados.</t>
  </si>
  <si>
    <t>1. Debida diligencia a colaboradores, contratistas y proveedores
2. Cumplimiento del Procedimiento de Activos Fijos y Consumibles Código GAF-PD-03
3.  La Jefatura  Administrativa recibe copia de facturas y copia de los contratos de compra los cuales deben tener todas las características de los bienes adquiridos con las cuales se cotizaron y están en la propuesta (cantidad, descripción, costo unitario identificación del IVA) para identificar los bienes de consumo, devolutivos y de consumo controlado que ingresan, qué proceso los requirió, quién es el supervisor del contrato y verifica si el objeto del contrato concuerda.
4. inspección y conteo de los bienes a ingresar, verificando que las especificaciones técnicas y las características estén de acuerdo a la factura o contrato.
5.  Verificar que la factura concuerde con el contrato y/o con la remisión (precios, cantidades, costo unitario, costo total y la identificación de IVA. 
6. Cumplimiento del codigo de integridad de la FND. 
7. Auditorías Internas y arqueos. 
8. Cumplimiento Manual de Supervisión.</t>
  </si>
  <si>
    <t>1. Durante el periodo no se materializó el riesgo.
2. Se dio cumplimiento a lo establecido en el alcance de los contratos celebrado con los proveedores.</t>
  </si>
  <si>
    <t>No se materializaron riesgos de soborno
1. Los riesgos se controlan: 
a. Divulgación del código de integridad
b. Realizando seguimiento a las actividades propias  del proceso.
c. los colaboradores conozcan la cartilla antisoborno 
d. la politica anticorrupción y soborno
16.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</si>
  <si>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CUADRO DE APROBACIONES DEL PROCESO GAF-JA</t>
  </si>
  <si>
    <r>
      <rPr>
        <b/>
        <sz val="14"/>
        <color theme="1"/>
        <rFont val="Calibri"/>
        <charset val="134"/>
      </rPr>
      <t xml:space="preserve">Elaboró:  Colaboradores Proceso GAF
Jefatura Administrativa
Fecha:  </t>
    </r>
    <r>
      <rPr>
        <sz val="14"/>
        <color rgb="FF000000"/>
        <rFont val="Calibri"/>
        <charset val="134"/>
      </rPr>
      <t>05/05/2023</t>
    </r>
  </si>
  <si>
    <r>
      <rPr>
        <b/>
        <sz val="14"/>
        <color rgb="FF000000"/>
        <rFont val="Calibri"/>
        <charset val="134"/>
      </rPr>
      <t xml:space="preserve">Revisó: </t>
    </r>
    <r>
      <rPr>
        <sz val="14"/>
        <color rgb="FF000000"/>
        <rFont val="Calibri"/>
        <charset val="134"/>
      </rPr>
      <t xml:space="preserve"> Jefe Administrativo
</t>
    </r>
    <r>
      <rPr>
        <b/>
        <sz val="14"/>
        <color rgb="FF000000"/>
        <rFont val="Calibri"/>
        <charset val="134"/>
      </rPr>
      <t xml:space="preserve">
Fecha: </t>
    </r>
    <r>
      <rPr>
        <sz val="14"/>
        <color rgb="FF000000"/>
        <rFont val="Calibri"/>
        <charset val="134"/>
      </rPr>
      <t xml:space="preserve">05/05/2023
</t>
    </r>
    <r>
      <rPr>
        <b/>
        <sz val="14"/>
        <color rgb="FF000000"/>
        <rFont val="Calibri"/>
        <charset val="134"/>
      </rPr>
      <t xml:space="preserve">Verificó: </t>
    </r>
    <r>
      <rPr>
        <sz val="14"/>
        <color rgb="FF000000"/>
        <rFont val="Calibri"/>
        <charset val="134"/>
      </rPr>
      <t xml:space="preserve">Responsable del SIG / Oficina Asesora de Planeación y Desarrollo Corporativo
</t>
    </r>
    <r>
      <rPr>
        <b/>
        <sz val="14"/>
        <color rgb="FF000000"/>
        <rFont val="Calibri"/>
        <charset val="134"/>
      </rPr>
      <t xml:space="preserve">
Fecha: </t>
    </r>
    <r>
      <rPr>
        <sz val="14"/>
        <color rgb="FF000000"/>
        <rFont val="Calibri"/>
        <charset val="134"/>
      </rPr>
      <t>17/05/2023</t>
    </r>
  </si>
  <si>
    <r>
      <rPr>
        <b/>
        <sz val="14"/>
        <color rgb="FF000000"/>
        <rFont val="Calibri"/>
        <charset val="134"/>
      </rPr>
      <t>Aprobó:</t>
    </r>
    <r>
      <rPr>
        <sz val="14"/>
        <color rgb="FF000000"/>
        <rFont val="Calibri"/>
        <charset val="134"/>
      </rPr>
      <t xml:space="preserve">  Líder del proceso GAF
Subdirectora Administrativa y Financiera
</t>
    </r>
    <r>
      <rPr>
        <b/>
        <sz val="14"/>
        <color rgb="FF000000"/>
        <rFont val="Calibri"/>
        <charset val="134"/>
      </rPr>
      <t>Fecha</t>
    </r>
    <r>
      <rPr>
        <sz val="14"/>
        <color rgb="FF000000"/>
        <rFont val="Calibri"/>
        <charset val="134"/>
      </rPr>
      <t xml:space="preserve">: 05/05/2023
</t>
    </r>
  </si>
  <si>
    <t>Que un tercero ofrezca o entregue dádivas a un Colaborador de la FND para que en un determinado proceso contractual, éste resulte favorecido en la contratación.</t>
  </si>
  <si>
    <t>Colaborador 
 Contratistas/Proveedores</t>
  </si>
  <si>
    <t xml:space="preserve">1. Riesgo reputacional
2. Pérdida de confianza
3. Posibles hallazgos por parte de los entes de control.
</t>
  </si>
  <si>
    <t xml:space="preserve">1. Aplicación de la Reolución No. 001 de2009, por medio de la cual se expide el Manual de Contratación de la FND y la Resolución 019 de 2020 por medio de la cual se expide el Manual de Supervisión de la FND.
2. Debida diligencia de los profesionales jurídicos y de los colaboradores de los intereses de la FND.
3. Constante socialización sobre  actualizaciones normativas y jurisprudenciales para los profesionales jurídicos de la Jefatura de Contratación.
4. Seguimiento a los procesos contractuales.
</t>
  </si>
  <si>
    <t xml:space="preserve">1. Concientización, formación y compromiso de política anticorrupción y antisoborno 
</t>
  </si>
  <si>
    <t>Retroalimentación de la norma técnica ISO37001-2016 SISTEMA DE GESTIÓN ANTISOBORNO a los profesionales jurídicos y colaboradores de la FND.
Los documentos contractuales se firman cuando están acorde a los requisitos de conformidad y a los parámetros legales. En caso de que el documento presente algún error o inconsistencia se devuelve para ser corregido por los responsables de la elaboración del mismo.</t>
  </si>
  <si>
    <t xml:space="preserve">Se controla:
1. Capacitando en::  Las políticas,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 la entidad. Esta capcitación se debe solicitar a través de la Jefatura de Taalento humano en coordinación con la Oficina de Planeación y/o oficiales de cumplimiento.
</t>
  </si>
  <si>
    <t>Actividad cumplida
No se han materializado riesgos de soborno</t>
  </si>
  <si>
    <t>Que un colaborador de la FND solicite o reciba dádivas de un potencial proveedor y/o contratista para que en un proceso contractual, éste resulte favorecido en la contratación.</t>
  </si>
  <si>
    <t>Colaborador 
 Contratistas
 Proveedores</t>
  </si>
  <si>
    <t>Se controla: 
revisando el impacto, la probabilidad y valoracion de los riesgos.
2.  solicitando Capacitando en::  Las políticas,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 la entidad. Esta capcitación se debe solicitar a través de la Jefatura de Taalento humano en coordinación con la Oficina de Planeación y/o oficiales de cumplimiento.</t>
  </si>
  <si>
    <t xml:space="preserve">Que un tercero ofrezca o entregue dádivas o beneficios de cualquier tipo a un  colaborador de la FND para que se realice la estructuración del proceso contractual y/o se incluya  en el componente técnico de los estudios o documentos previos un requisito, que pueda favorecer a un tercero en un proceso de contratación afectando los intereses de la FND. </t>
  </si>
  <si>
    <t xml:space="preserve">Colaborador 
Tercero interesado
</t>
  </si>
  <si>
    <t xml:space="preserve">1. Riesgo reputacional
2. Pérdida de confianza
3. Posibles hallazgos por parte de los entes de control.   
4. Violación de normas
</t>
  </si>
  <si>
    <t>Se controla: 
1. revisando el impacto, la probabilidad y valoracion de los riesgos.
2.  solicitando Capacitando en::  Las políticas,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 la entidad. Esta capcitación se debe solicitar a través de la Jefatura de Taalento humano en coordinación con la Oficina de Planeación y/o oficiales de cumplimiento.</t>
  </si>
  <si>
    <t xml:space="preserve">Que un Colaborador de la FND solicite y/o reciba una dádiva o un beneficio para realizar la estructuración del proceso  y/o incluir en el componente técnico de los estudios o documentos previos un requisito, que pueda favorecerlo en un proceso de contratación afectando los intereses de la FND.
</t>
  </si>
  <si>
    <t>Se controla: 
1. revisando el impacto, la probabilidad y valoracion de los riesgos.
2.  solicitando Capacitando en::  Las políticas,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 la entidad. Esta capacitación se debe solicitar a través de la Jefatura de Taalento humano en coordinación con la Oficina de Planeación y/o oficiales de cumplimiento.</t>
  </si>
  <si>
    <t>Que un proponente ofrezca o entregue dádivas a un colaborador de la FND  para que resulte favorecido en la adjudicación.</t>
  </si>
  <si>
    <t xml:space="preserve">Colaborador 
Proponentes
</t>
  </si>
  <si>
    <t>Que un colaborador de la FND solicite y/o acepte una dádiva o una comisión para favorecer en el proceso de adjudicación a un determinado proponente.</t>
  </si>
  <si>
    <t>Que un contratista ofrezca o entregue dádivas o beneficios a un Colaborador de la FND para  que éste ajuste el acta de liquidación a su favor o en perjuicio de la FND.</t>
  </si>
  <si>
    <t xml:space="preserve">Colaborador 
Contratistas
</t>
  </si>
  <si>
    <t>Se controla: 
1. revisando el impacto, la probabilidad y valoracion de los riesgos.
2.  solicitando Capacitando en::  Las políticas,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 la entidad. Esta  se debe solicitar a través de la Jefatura de Taalento humano en coordinación con la Oficina de Planeación y/o oficiales de cumplimiento.</t>
  </si>
  <si>
    <t>Que un colaborador de la FND solicite y/o acepte una dádiva o una comisión para  ajustar el acta de liquidación en favor del contratista,  en perjuicio de la FND.</t>
  </si>
  <si>
    <t xml:space="preserve">Colaborador 
Contratistas
</t>
  </si>
  <si>
    <t>Se controla: 
1. revisando el impacto, la probabilidad y valoracion de los riesgos.
2.  solicitando Capacitando en::  Las políticas,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 la entidad. Esta se debe solicitar a través de la Jefatura de Taalento humano en coordinación con la Oficina de Planeación y/o oficiales de cumplimiento.</t>
  </si>
  <si>
    <t>No se materializaron riesgos de soborno
1. Los riesgos se controlan: 
a. Divulgación del código de integridad
b. Realizando seguimiento a las actividades propias  del proceso.
c. los colaboradores conozcan la cartilla antisoborno 
d. la politica anticorrupción y soborno
9.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</si>
  <si>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Que un ex colaborador de la FND ofrezca o entregue dádiva o compensación a la persona a cargo dentro de la entidad de expedir las certificaciones de los contratos de prestación de servicios, o que ésta acepte o solicite dádiva o compensación, para certificar información no veraz, respecto su vínculo contractual con la FND, en beneficio propio.</t>
  </si>
  <si>
    <t>Colaborador 
Ex colaborador</t>
  </si>
  <si>
    <t>No se materializaron riesgos de soborno
1. Los riesgos se controlan: 
a. Divulgación del código de integridad
b. Realizando seguimiento a las actividades propias  del proceso.
c. los colaboradores conozcan la cartilla antisoborno 
d. la politica anticorrupción y soborno
10.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R/ revisar por parte de la Oficina de Planeación el nivel y valoración del riesgo</t>
  </si>
  <si>
    <t>CUADRO DE APROBACIONES DEL PROCESO GAF-JC</t>
  </si>
  <si>
    <r>
      <t xml:space="preserve">Elaboró:  </t>
    </r>
    <r>
      <rPr>
        <i/>
        <sz val="8"/>
        <color rgb="FF000000"/>
        <rFont val="Calibri"/>
        <charset val="134"/>
      </rPr>
      <t xml:space="preserve">Colaboradores Proceso GAF
Jefatura de Contratación
</t>
    </r>
    <r>
      <rPr>
        <b/>
        <i/>
        <sz val="8"/>
        <color rgb="FF000000"/>
        <rFont val="Calibri"/>
        <charset val="134"/>
      </rPr>
      <t xml:space="preserve">Fecha: </t>
    </r>
    <r>
      <rPr>
        <i/>
        <sz val="8"/>
        <color rgb="FF000000"/>
        <rFont val="Calibri"/>
        <charset val="134"/>
      </rPr>
      <t xml:space="preserve"> 05/05/2023</t>
    </r>
  </si>
  <si>
    <r>
      <t xml:space="preserve">Revisó: </t>
    </r>
    <r>
      <rPr>
        <i/>
        <sz val="8"/>
        <color rgb="FF000000"/>
        <rFont val="Calibri"/>
        <charset val="134"/>
      </rPr>
      <t xml:space="preserve"> Jefe de Contratación
</t>
    </r>
    <r>
      <rPr>
        <b/>
        <i/>
        <sz val="8"/>
        <color rgb="FF000000"/>
        <rFont val="Calibri"/>
        <charset val="134"/>
      </rPr>
      <t xml:space="preserve">
Fecha: </t>
    </r>
    <r>
      <rPr>
        <i/>
        <sz val="8"/>
        <color rgb="FF000000"/>
        <rFont val="Calibri"/>
        <charset val="134"/>
      </rPr>
      <t xml:space="preserve">05/05/2023
</t>
    </r>
    <r>
      <rPr>
        <b/>
        <i/>
        <sz val="8"/>
        <color rgb="FF000000"/>
        <rFont val="Calibri"/>
        <charset val="134"/>
      </rPr>
      <t xml:space="preserve">Verificó: </t>
    </r>
    <r>
      <rPr>
        <i/>
        <sz val="8"/>
        <color rgb="FF000000"/>
        <rFont val="Calibri"/>
        <charset val="134"/>
      </rPr>
      <t>Responsable del SIG / Oficina Asesora de Planeación y Desarrollo Corporativo</t>
    </r>
    <r>
      <rPr>
        <b/>
        <i/>
        <sz val="8"/>
        <color rgb="FF000000"/>
        <rFont val="Calibri"/>
        <charset val="134"/>
      </rPr>
      <t xml:space="preserve">
Fecha: 17</t>
    </r>
    <r>
      <rPr>
        <i/>
        <sz val="8"/>
        <color rgb="FF000000"/>
        <rFont val="Calibri"/>
        <charset val="134"/>
      </rPr>
      <t>/05/2023</t>
    </r>
  </si>
  <si>
    <r>
      <t>Aprobó:</t>
    </r>
    <r>
      <rPr>
        <i/>
        <sz val="8"/>
        <color rgb="FF000000"/>
        <rFont val="Calibri"/>
        <charset val="134"/>
      </rPr>
      <t xml:space="preserve">  Líder del proceso GAF
Subdirectora Administrativa y Financiera
</t>
    </r>
    <r>
      <rPr>
        <b/>
        <i/>
        <sz val="8"/>
        <color rgb="FF000000"/>
        <rFont val="Calibri"/>
        <charset val="134"/>
      </rPr>
      <t>Fecha</t>
    </r>
    <r>
      <rPr>
        <i/>
        <sz val="8"/>
        <color rgb="FF000000"/>
        <rFont val="Calibri"/>
        <charset val="134"/>
      </rPr>
      <t xml:space="preserve">: 05/05/2023
</t>
    </r>
  </si>
  <si>
    <t>Que el colaborador de la FND encargado de emitir las certificaciones laborales reciba o solicite dádivas, beneficios o que un tercero las ofrezca o prometa para que elaborar y entregar certificaciones  a una persona diferente a la titular de la información y/o con manipulación de datos en salarios y/o tiempos laborados para benefio propio o  de terceros.</t>
  </si>
  <si>
    <t>1. Riesgo reputacional
2. Pérdida de Recursos
3. Violación de normas</t>
  </si>
  <si>
    <t xml:space="preserve">Las certificaciones laborales de los trabajadores de FND se pueden obtener a partir de septiembre de 2022 a través del aplicativo Sysman (autoservicio).   
</t>
  </si>
  <si>
    <t>Concientización, formación y compromiso de politica corrupción antisoborno y Código de Integridad de la FND.</t>
  </si>
  <si>
    <r>
      <t xml:space="preserve">Durante el primer cuatrimestre de 2023 la Jefatura de Talento Humano no tramito solicitudes de certificaciones laborales,  estas fueron gestionadas por los trabajadores a través del aplicativo sysman </t>
    </r>
    <r>
      <rPr>
        <i/>
        <u/>
        <sz val="11"/>
        <color rgb="FF800080"/>
        <rFont val="Calibri, Arial"/>
        <charset val="134"/>
      </rPr>
      <t>https://fnd.sysman.com.co/sysmanWeb/</t>
    </r>
  </si>
  <si>
    <t>Se controla:
1. revisando los controles, el impacto, probabilidad y la valoracion de riesgos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Se debe  implementar el sistema de gestión basado en la norma ISO 37001 y otra certificarlo. Obtener la certificación ISO 37001 envía un mensaje claro, de transparencia y honestidad, que llegará a clientes, inversores y todos los terceros que tengan la obligación o la necesidad de tratar con la organización.</t>
  </si>
  <si>
    <r>
      <t xml:space="preserve">Durante el segundo cuatrimestre de 2023 la Jefatura de Talento Humano dió respuesta a las solicitudes de los trabajadores y ex trabajadores en PDF no editable a través de los siguientes medios:
</t>
    </r>
    <r>
      <rPr>
        <i/>
        <u/>
        <sz val="11"/>
        <color rgb="FF0066CC"/>
        <rFont val="Calibri"/>
        <charset val="134"/>
      </rPr>
      <t xml:space="preserve">https://fnd.sysman.com.co/sysmanWeb/
</t>
    </r>
    <r>
      <rPr>
        <i/>
        <sz val="11"/>
        <rFont val="Calibri"/>
        <charset val="134"/>
      </rPr>
      <t>Correo electrónico
Oficio respuesta PQRSD</t>
    </r>
  </si>
  <si>
    <t>Para el tercer cuatrimestre del año la Jefatura de Talento Humano dió respuesta a las solicitudes realizadas por los trabajadores y ex trabajadores en PDF no editable a través de: 
https://fnd.sysman.com.co/sysmanWeb/
Correo electrónico 
Oficio respuesta PQRSD</t>
  </si>
  <si>
    <t>Que la persona encargada de liquidar la nómina de la FND solicite dádivas o beneficios a nombre propio o de terceros. Que un colaborador de la FND prometa, entregue u ofrezca dádivas o cualquier otro tipo de beneficios con el fin de liquidar la nómina sin cumplir con la normatividad vigente.</t>
  </si>
  <si>
    <t xml:space="preserve">1. Riesgo Reputacional
2. Pérdida de confianza
3.Pérdida de credibilidad
</t>
  </si>
  <si>
    <t>1. Envío de las novedades de acuerdo a lo establecido en el procedimiento GAF-JTH-PD-02 PROCEDIMIENTO DE ADMINISTRACIÓN DEL TALENTO HUMANO
2. La nómina se liquida a través del módulo de nómina del programa Sysman, el cual se encuentra parametrizado bajo la normatividad vigente.
3. Los productos y soportes de la nómina son revisados por la Jefe de Talento Humano para su aprobación y radicación en AZ.
4. La nómina es contabilizada y revisada por la Jefatura Financiera (Presupuesto, contabilidad).
5. El pago de nómina sólo se realiza con la aprobación de la Subdirectora Administrativa y financiera.</t>
  </si>
  <si>
    <t>1. Se recibieron las novedades  y se registraron en el módulo de nómina en el aplicativo Sysman.
2. Se efectuó una prenómina y se verificó el ingreso de las novedades reportadas.
3. Se revisó por parte de la Jefe de Talento Humano los productos y soportes de las nóminas, asi mismo fueron radicadas a través de AZ.
4. La SAF a trávés de las áreas de presupuesto y contabilidad revisaron y contabilizaron y en caso de existir inconsistencias, la nómina fue devuelta a la Jefatura de Talento Humano para realizar las respectivas correcciones.
5. Los pagos de la nómina fueron realizados únicamente con la aprobación de la Subdirección Administrativa y Financiera.</t>
  </si>
  <si>
    <t xml:space="preserve">Para el segundo cuatrimestre en cada mes se realizan las siguientes actividades cumpliendo el cronograma establecido: 
1. Se revisó por parte de la Jefatura de Talento Humano los productos y soportes de las nóminas, asi mismo fueron radicadas a través de AZ.
2. La SAF a trávés de las áreas de presupuesto y contabilidad realizaron revisión y contabilizaron. En caso de existir inconsistencias, la nómina se devuelve a la Jefatura de Talento Humano para realizar las respectivas correcciones.
3. Los pagos de la nómina se realizaron únicamente con la aprobación de la Subdirección Administrativa y Financiera.
</t>
  </si>
  <si>
    <t>1. Se recibieron las novedades y se registraron en el módulo de nómina en el aplicativo Sysman. 
2. Se generó la prenómina y se verificó el ingreso de las novedades reportadas. 
3. El Jefe de Talento Humano revisó el ingreso y contabilización de las nóvedades en la nómina.
4. Se generó y revisó por parte de la Jefatura de Talento Humano los productos y soportes de la nómina, posterior a ello se radicaron a través de AZdigital. 
5. La Jefatura Financiera realizó la revisión y contabilización de la nómina. En caso de evidenciar inconsistencias la misma es devuelta para a la Jefatura de Talento Humano para realizar los ajustes respectivos. 
6. Los pagos de la nómina se realizaron con aprobación de la SAF.</t>
  </si>
  <si>
    <t xml:space="preserve">Que un colaborador ofrezca dádivas o beneficios a nombre propio o de terceros a la persona encargada de liquidar la nómina, o que esta persona solicite o reciba dádivas o beneficios, con el fin de que  liquide la nómina sin cumplir con la normatividad vigente </t>
  </si>
  <si>
    <t xml:space="preserve">1. Pérdida de recursos
2. investigaciones disciplinarias
3. Pérdida de recursos
</t>
  </si>
  <si>
    <t xml:space="preserve">Se controla:
1. revisando los controles, el impacto, probabilidad y la valoracion de riesgos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t>
  </si>
  <si>
    <t xml:space="preserve">Que la persona encargada del plan  de capacitaciones solicite o reciba dádivas de un colaborador o un tercero, o que el colaborador o un tercero, entregue, prometa u ofrezca dádivas,  para direccionar la propuesta del plan de capacitación en valor o requisitos diferentes a los establecidos para beneficio propio o de un tercero. </t>
  </si>
  <si>
    <t>1. Deterioro de la reputación de la FND. 
2. Violación de normas</t>
  </si>
  <si>
    <t xml:space="preserve">
La FND cuenta con un plan de capacitación, proyectado de acuerdo a las necesidades de capacitación de cada una de las áreas, es cual es aprobado por la Subdirección Administrativa y Financiera y la Dirección Ejecutiva.
  </t>
  </si>
  <si>
    <t>Durante el primer cuatrimestre se consolido el Plan de capacitación el cual se encuentra en aprobación.</t>
  </si>
  <si>
    <t>Se controla:
1. revisando los controles, el impacto, probabilidad y la valoracion de riesgos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Se debe  implementar el sistema de gestión basado en la norma ISO 37001 y otra certificarlo. Obtener la certificación ISO 37001 envía un mensaje claro, de transparencia y honestidad, que llegará a todas las  partes interesadas.</t>
  </si>
  <si>
    <t>Durante el segundo cuatrimestre fue aprobado por la SAF el plan de bienestar y capacitación fueron radicado ante la oficina de contratación con el fin de inciar el proceso de contratación con Compensar, para su ejecución durante el tercer cuatrimestre.</t>
  </si>
  <si>
    <t>No se materializaron riesgos de soborno
1. Los riesgos se controlan: 
a. Divulgación del código de integridad
b. Realizando seguimiento a las actividades propias  del proceso.
c. los colaboradores conozcan la cartilla antisoborno 
d. la politica anticorrupción y soborno
R/ revisar por parte de la Oficina de Planeación el nivel y valoración del riesgo</t>
  </si>
  <si>
    <t>Para el tercer cuatrimestre del año, la Jefatura de Talento Humano llevó a cabo las siguientes actividades centradas en capacitación:
1. La Jefatura de Talento Humano cumplió con el cronograma del plan de capacitación 2023, considerando las necesidades identificadas en los diversos procesos de la FND</t>
  </si>
  <si>
    <t xml:space="preserve">Que la persona encargada del plan de  bienestar solicite u ofrezca  dádivas a un colaborador o tercero, o que un colaborador o un tercero ofrezca, entregue o prometa dádivas  para que el valor de la propuesta económica para la contratación del plan de Bienestar Social sea mayor. </t>
  </si>
  <si>
    <t xml:space="preserve">
La FND cuenta con un plan de bienestar, proyectado de acuerdo a las necesidades, el cual es aprobado por la Subdirección Administrativa y Financiera y la Dirección Ejecutiva.
  </t>
  </si>
  <si>
    <t>Durante el primer cuatrimestre se consolido el Plan de bienestar el cual se encuentra en aprobación.</t>
  </si>
  <si>
    <t>Se controla:
1. revisando los controles, el impacto, probabilidad y la valoracion de riesgos
2.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Se debe  implementar el sistema de gestión basado en la norma ISO 37001 y otra certificarlo. Obtener la certificación ISO 37001 envía un mensaje claro, de transparencia y honestidad, que llegará las partes interesadas</t>
  </si>
  <si>
    <t>Para el tercer cuatrimestre del año, la Jefatura de Talento Humano llevó a cabo las siguientes actividades centradas en bienestar:
1. Se llevaron a cabo iniciativas de bienestar destinadas a los trabajadores de la FND y sus hijos.
2. Se cumplió con el plan de bienestar establecido para el periodo de septiembre a diciembre.</t>
  </si>
  <si>
    <t>CUADRO DE APROBACIONES DEL PROCESO GAF-JTH</t>
  </si>
  <si>
    <r>
      <t xml:space="preserve">Elaboró:  </t>
    </r>
    <r>
      <rPr>
        <i/>
        <sz val="8"/>
        <color rgb="FF000000"/>
        <rFont val="Calibri"/>
        <charset val="134"/>
      </rPr>
      <t xml:space="preserve">Colaboradores Proceso GAF
Jefatura de Talento Humano
</t>
    </r>
    <r>
      <rPr>
        <b/>
        <i/>
        <sz val="8"/>
        <color rgb="FF000000"/>
        <rFont val="Calibri"/>
        <charset val="134"/>
      </rPr>
      <t xml:space="preserve">Fecha: </t>
    </r>
    <r>
      <rPr>
        <i/>
        <sz val="8"/>
        <color rgb="FF000000"/>
        <rFont val="Calibri"/>
        <charset val="134"/>
      </rPr>
      <t xml:space="preserve"> 05/05/2023</t>
    </r>
  </si>
  <si>
    <r>
      <t xml:space="preserve">Revisó: </t>
    </r>
    <r>
      <rPr>
        <i/>
        <sz val="8"/>
        <color rgb="FF000000"/>
        <rFont val="Calibri"/>
        <charset val="134"/>
      </rPr>
      <t xml:space="preserve"> Jefe de te Talento Humano
</t>
    </r>
    <r>
      <rPr>
        <b/>
        <i/>
        <sz val="8"/>
        <color rgb="FF000000"/>
        <rFont val="Calibri"/>
        <charset val="134"/>
      </rPr>
      <t xml:space="preserve">
Fecha: </t>
    </r>
    <r>
      <rPr>
        <i/>
        <sz val="8"/>
        <color rgb="FF000000"/>
        <rFont val="Calibri"/>
        <charset val="134"/>
      </rPr>
      <t xml:space="preserve">05/05/2023
</t>
    </r>
    <r>
      <rPr>
        <b/>
        <i/>
        <sz val="8"/>
        <color rgb="FF000000"/>
        <rFont val="Calibri"/>
        <charset val="134"/>
      </rPr>
      <t xml:space="preserve">Verificó: </t>
    </r>
    <r>
      <rPr>
        <i/>
        <sz val="8"/>
        <color rgb="FF000000"/>
        <rFont val="Calibri"/>
        <charset val="134"/>
      </rPr>
      <t>Responsable del SIG / Oficina Asesora de Planeación y Desarrollo Corporativo</t>
    </r>
    <r>
      <rPr>
        <b/>
        <i/>
        <sz val="8"/>
        <color rgb="FF000000"/>
        <rFont val="Calibri"/>
        <charset val="134"/>
      </rPr>
      <t xml:space="preserve">
Fecha: </t>
    </r>
    <r>
      <rPr>
        <i/>
        <sz val="8"/>
        <color rgb="FF000000"/>
        <rFont val="Calibri"/>
        <charset val="134"/>
      </rPr>
      <t>17/05/2023</t>
    </r>
  </si>
  <si>
    <r>
      <rPr>
        <b/>
        <sz val="8"/>
        <color rgb="FF000000"/>
        <rFont val="Calibri"/>
        <charset val="134"/>
      </rPr>
      <t xml:space="preserve">Elaboró:  </t>
    </r>
    <r>
      <rPr>
        <sz val="8"/>
        <color rgb="FF000000"/>
        <rFont val="Calibri"/>
        <charset val="134"/>
      </rPr>
      <t xml:space="preserve">(Cargo XXX)
</t>
    </r>
    <r>
      <rPr>
        <b/>
        <sz val="8"/>
        <color rgb="FF000000"/>
        <rFont val="Calibri"/>
        <charset val="134"/>
      </rPr>
      <t xml:space="preserve">Fecha: </t>
    </r>
    <r>
      <rPr>
        <sz val="8"/>
        <color rgb="FF000000"/>
        <rFont val="Calibri"/>
        <charset val="134"/>
      </rPr>
      <t xml:space="preserve"> XX/XX/2023</t>
    </r>
  </si>
  <si>
    <r>
      <rPr>
        <b/>
        <sz val="8"/>
        <color rgb="FF000000"/>
        <rFont val="Calibri"/>
        <charset val="134"/>
      </rPr>
      <t xml:space="preserve">Revisó: </t>
    </r>
    <r>
      <rPr>
        <sz val="8"/>
        <color rgb="FF000000"/>
        <rFont val="Calibri"/>
        <charset val="134"/>
      </rPr>
      <t xml:space="preserve"> (Cargo XXX)
</t>
    </r>
    <r>
      <rPr>
        <b/>
        <sz val="8"/>
        <color rgb="FF000000"/>
        <rFont val="Calibri"/>
        <charset val="134"/>
      </rPr>
      <t xml:space="preserve">
Fecha: </t>
    </r>
    <r>
      <rPr>
        <sz val="8"/>
        <color rgb="FF000000"/>
        <rFont val="Calibri"/>
        <charset val="134"/>
      </rPr>
      <t xml:space="preserve">XX/XX/2023
</t>
    </r>
    <r>
      <rPr>
        <b/>
        <sz val="8"/>
        <color rgb="FF000000"/>
        <rFont val="Calibri"/>
        <charset val="134"/>
      </rPr>
      <t xml:space="preserve">Verificó: </t>
    </r>
    <r>
      <rPr>
        <sz val="8"/>
        <color rgb="FF000000"/>
        <rFont val="Calibri"/>
        <charset val="134"/>
      </rPr>
      <t>Colaborador SIG / Oficina de Planeación</t>
    </r>
    <r>
      <rPr>
        <b/>
        <sz val="8"/>
        <color rgb="FF000000"/>
        <rFont val="Calibri"/>
        <charset val="134"/>
      </rPr>
      <t xml:space="preserve">
Fecha: </t>
    </r>
    <r>
      <rPr>
        <sz val="8"/>
        <color rgb="FF000000"/>
        <rFont val="Calibri"/>
        <charset val="134"/>
      </rPr>
      <t>XX/XX/2023</t>
    </r>
  </si>
  <si>
    <r>
      <rPr>
        <b/>
        <sz val="8"/>
        <color rgb="FF000000"/>
        <rFont val="Calibri"/>
        <charset val="134"/>
      </rPr>
      <t>Aprobó:</t>
    </r>
    <r>
      <rPr>
        <sz val="8"/>
        <color rgb="FF000000"/>
        <rFont val="Calibri"/>
        <charset val="134"/>
      </rPr>
      <t xml:space="preserve">  Líder del proceso GAF
Subdirectora Administrativa y Financiera
</t>
    </r>
    <r>
      <rPr>
        <b/>
        <sz val="8"/>
        <color rgb="FF000000"/>
        <rFont val="Calibri"/>
        <charset val="134"/>
      </rPr>
      <t>Fecha</t>
    </r>
    <r>
      <rPr>
        <sz val="8"/>
        <color rgb="FF000000"/>
        <rFont val="Calibri"/>
        <charset val="134"/>
      </rPr>
      <t xml:space="preserve">: XX/XX/2023
</t>
    </r>
  </si>
  <si>
    <t>Que un interesado ofrezca o entregue dádivas o cualquier beneficio a un colaborador de la FND para que resulte favorecido en una determinada decisión de un proceso judicial promovido por la FND, violando el debido proceso y sin pruebas para fallar.</t>
  </si>
  <si>
    <t>Colaborador 
Tercero interesado</t>
  </si>
  <si>
    <t>1. Riesgo reputacional
2. Pérdida de confianza
3. Posibles hallazgos por parte de los entes de control.</t>
  </si>
  <si>
    <t>1. Aplicación del Manual de Contratación y Supervisión.
2. Debida diligencia a los abogados defensores de los intereses de la FND.
3. Constante socialización sobre  actualizaciones normativas y jurisprudenciales.
4. Comités Juridicos de Segumiento.
5. Revisión semanal de los estados de los procesos en la página de la Rama Judicial. Existencia y aplicación de Política de daño antijurídico de la FND.</t>
  </si>
  <si>
    <t>Por parte de la SG se ha hecho verificación de los documentos requeridos para realizar las actuaciones procesales y que componen el expediente, revisión semanal de los expedientes judiciales  en las plataformas de la Rama Judicial, solicitud de informes a los apoderados de los procesos con la finalidad de ejercer control por parte de GJA, realización de comités jurídicos con el objeto efectuar seguimiento a cada uno de los procesos asignados a los apoderados FND.
Es de anotar que las actuaciones procesales se firman cuando el documento está acorde a los requisitos de conformidad y a los parámetros legales y cuando algun documento ha presentado errores o inconsistencias se ha corregido por los responsables del mismo.</t>
  </si>
  <si>
    <t>No se materializaron riesgos de soborno en el periodo 
Los controles implemelntados por la Secretaria General han sido efectivos</t>
  </si>
  <si>
    <t>La Secretaría General revisó los documentos para realizar las actuaciones procesales y que componen el expediente, efectuó seguimiento semanal a los expedientes judiciales en las plataformas de la Rama Judicial y solicitó informes a los apoderados de los procesos con la finalidad de ejercer control de las actuaciones realizadas, igualmente adelantó comités jurídicos con el objeto efectuar seguimiento a cada uno de los procesos asignados a los apoderados FND y para estudiar casos en los que la FND es parte demandante o demanda como apoyo para la definición de la estrategía de defensa de la entidad.
 Es de anotar que las actuaciones procesales se suscribe cuando el documento está acorde con los requisitos de conformidad y según los parámetros legales; cuando algun documento ha presentado errores o inconsistencias se ha corregido por los responsables del mismo.</t>
  </si>
  <si>
    <t>Que un Colaborador de la FND solicite o reciba dádivas o cualquier beneficio de un tercero para que resulte favorecido en la decisión de un proceso judicial en el que la FND sea parte, violando el debido proceso y sin pruebas para fallar.</t>
  </si>
  <si>
    <t>Que un Gobernador ofrezca una dádiva o beneficio al colaborador de la FND encargado de la elaboración de las actas de asamblea general de gobernadores, o que éste la solicite o la reciba  para no incluir una determinada decisión o punto del orden del día que fue aprobado en dicha reunión, para beneficio propio.</t>
  </si>
  <si>
    <t>Colaborador 
Gobernador</t>
  </si>
  <si>
    <t>1. Riesgo reputacional
2. Pérdida de confianza
3. Posibles hallazgos por parte de los entes de control.   
4. Violación de normas.</t>
  </si>
  <si>
    <t xml:space="preserve">1. Seguimiento y control por parte del supervisor de la actividad.
2. Verificación de la Secretaria General y del Presidente de la FND antes de firmar el acta.
3. Socialización de la norma ISO 37001:2016.
4. Aplicación del Código de Integridad de la FND. 
</t>
  </si>
  <si>
    <t>Por parte de la SG se ha:
1. Verificado y revisado el contenido de las actas por parte de la Secretaría Técnica y Gobernador(es) delegados para la aprobación de esta. 
2. Cotejado el texto de las actas con los elementos y medios audiovisuales que soportan el desarrollo de las sesiones.
3. Realizado comités jurídicos con el objeto de efectuar seguimiento a los compromisos adquiridos en las sesiones de las Asambleas Generales.</t>
  </si>
  <si>
    <t>Por parte de la SG se ha:
1. Verificado y revisado el contenido de las actas por parte de la Secretaría Técnica y Gobernador(es) delegados para la aprobación de esta. 
2. Cotejado el texto de las actas con los elementos y medios audiovisuales que soportan el desarrollo de las sesiones.</t>
  </si>
  <si>
    <t>No se materializaron riesgos de soborno en el periodo 
Los controles implemlelntados por la Secretaria General han sido efectivos</t>
  </si>
  <si>
    <t>Por parte de la SG se adelantaron las siguientes acciones:
 1. Verificación y revisión del contenido de las actas por parte de la Secretaría Técnica y Gobernador(es) delegados para la aprobación de estas. 
 2. Cotejo del texto de las actas con los elementos y medios audiovisuales que soportan el desarrollo de las sesiones.</t>
  </si>
  <si>
    <t xml:space="preserve">Que un Subdirector de la FND prometa gestionar el aumento de honorarios al colaborador encargado de elaborar el acta del Consejo Directivo, o que dicho colaborador solicite  una gestión de aumento de honorarios,  a cambio de modificar valores aprobados en la sesión para llevar a cabo una contratación directa de bienes y servicios, en beneficio propio.
</t>
  </si>
  <si>
    <t>Subdirector Colaborador</t>
  </si>
  <si>
    <t xml:space="preserve">1. Riesgo reputacional
2. Pérdida de confianza
3. Posibles hallazgos por parte de los entes de control.   
4. Violación de normas. </t>
  </si>
  <si>
    <t xml:space="preserve">1. Seguimiento y control por parte del supervisor de la actividad.
2. Verificación de la Secretaria General y del Presidente de la FND antes de firmar el acta.
3. Socialización de la norma ISO 37001:2016.
4. Aplicación del Código de Integridad de la FND.
</t>
  </si>
  <si>
    <t>Por parte de la SG se ha:
1. Verificado y revisado el contenido de las actas por parte de la Secretaría Técnica y Gobernador(es) delegados para la aprobación de esta. 
2. Cotejado el texto de las actas con los elementos y medios audiovisuales que soportan el desarrollo de las sesiones.
3. Realizado comités jurídicos con el objeto de efectuar seguimiento a los compromisos adquiridos en las sesiones de Consejo Directivos.</t>
  </si>
  <si>
    <t>No se materializaron riesgos de soborno en el periodo 
Los controles implementados por la Secretaria General han sido efectivos</t>
  </si>
  <si>
    <t>Por parte de la SG se adelantaron las siguientes acciones:
 1. Verificación y revisión del contenido de las actas por parte de la Secretaría Técnica y Gobernador(es) delegados para la aprobación de estas. 
 2. Cotejado el texto de las actas con los elementos y medios audiovisuales que soportan el desarrollo de las sesiones.</t>
  </si>
  <si>
    <r>
      <t xml:space="preserve">Que un ex colaborador de la FND ofrezca o entregue dádiva o compensación a la persona a cargo dentro de la entidad de expedir </t>
    </r>
    <r>
      <rPr>
        <i/>
        <sz val="11"/>
        <color rgb="FFFFFFFF"/>
        <rFont val="Calibri"/>
        <charset val="134"/>
      </rPr>
      <t>las constancias de cumplimiento de los contratos bajo supervisión del área</t>
    </r>
    <r>
      <rPr>
        <i/>
        <sz val="11"/>
        <color rgb="FF000000"/>
        <rFont val="Calibri"/>
        <charset val="134"/>
      </rPr>
      <t xml:space="preserve"> o que ésta acepte o solicite dádiva o compensación, para certificar información no veraz, respecto su vínculo contractual con la FND, en beneficio propio.</t>
    </r>
  </si>
  <si>
    <t xml:space="preserve">
1. Verificación de la Secretaría General al momento de firmar la certificación.
2. Socialización de la norma ISO 37001:2016.
3. Aplicación del Código de Integridad de la FND.
</t>
  </si>
  <si>
    <t>Por parte de la SG las constancias de cumplimiento de los contratos bajo supervisión del área, se han revisado y firmado estando acordes a los requisitos de conformidad y a los parámetros legales. En aquellos casos en que el documento ha presentado algún error o inconsistencia fue devuelto para ser corregido por los responsables de la elaboración del mismo.</t>
  </si>
  <si>
    <t>Por parte de la SG se han expedido las constancias de cumplimiento de los contratos bajo supervisión del área, estando acordes a los respectivos informes de ejecución respectivos.</t>
  </si>
  <si>
    <t xml:space="preserve">Que un tercero ofrezca o entregue dádivas o compensaciones a la persona encargada del proceso de PQRSDF de la FND, o que ésta solicite o reciba, con el fin de dilatar u omitir o reasignar una PQRSDF, al área encargada de darle trámite.  
</t>
  </si>
  <si>
    <t xml:space="preserve">
1. Seguimiento y control por parte del supervisor del proceso.
2. Aplicación Normativa ISO 37001</t>
  </si>
  <si>
    <t xml:space="preserve">Por parte de la SG se ha:
1. Administrado y monitoredo las PQRSDF que ingresaron a la entidad  a través de los canales de atención habilitados para tal fin (atención presencial, telefónica o virtual: formulario web, correos electrónicos-pqrsd@fnd.org.co, radicacion@fnd.org.co, secretaria.general@fnd.org.co, federacion@fnd.org.co). 
2. Se ha realizado el seguimiento desde la recepción de las PQRSDF y su radicación, hasta su culminación con la emisión de una respuesta, la finalización del trámite en el SGDEA AZ Digital y la notificación de la respuesta al peticionario.
 3. Realizado seguimiento a las PQRSDF que ingreasaron a la entidad por los diferentes medios establecidos para tal fin, mediante base de datos de AZ Digital y solicitud de información a las áreas encargadas de emitir respuesta, vía correo electrónico.
 4. Remitido cuatrimestralmente información al área de control interno para realizar el respectivo informe de PQRSDF, discriminando el número de solicitudes recibidas, tipo de solicitud, canales de recepción de las PQRSDF y  listado de las certificaciones de contratos y de retención expedidas.
</t>
  </si>
  <si>
    <t>Se controla :
1. Capacitar :  La política, los controles y los procesos que la organización diseña e implementa para prevenir el soborno y la corrupción, deben ser conocidos y entendidos en todos los niveles. En este punto, un programa de capacitación antisoborno, constante y con contenidos diseñados de acuerdo con el contexto de la organización, resulta esencial. 
La capacitación ayuda a comprender lo que es aceptable y lo que no lo es, pero también a renovar los conocimientos y a comunicar novedades en cuanto a regulación o cambios en las políticas d ela entidad. Esta capcitación se debe solicitar a través de la Jefatura de Taalento humanoen coordinación con la Oficina de Planeación y/o oficiales de cumplimiento.
la formación de los profesionales encargados de la gestión de riesgos de soborno y corrupción será sin duda un elementos más que contribuya al logro de los objetivos.</t>
  </si>
  <si>
    <t>No se materializaron riesgos de soborno en el periodo 
Los controles implementados por la Secretaria General han sido efectivos han sido efectivos</t>
  </si>
  <si>
    <t>Por parte de la SG se ha:
 1. Administrado y monitoredo las PQRSDF que ingresaron a la entidad a través de los canales de atención habilitados para tal fin (atención presencial, telefónica o virtual: formulario web, correos electrónicos-pqrsd@fnd.org.co, radicacion@fnd.org.co, secretaria.general@fnd.org.co, federacion@fnd.org.co). 
 2. Realizado el seguimiento desde la recepción de las PQRSDF y su radicación, hasta su culminación con la emisión de una respuesta, la finalización del trámite en el SGDEA AZ Digital y la notificación de la respuesta al peticionario.
 3. Realizado seguimiento a las PQRSDF que ingreasaron a la entidad por los diferentes medios establecidos para tal fin, mediante base de datos de AZ Digital y solicitud de información a las áreas encargadas de emitir respuesta, vía correo electrónico.
 4. Remitido cuatrimestralmente información al área de Control Interno para realizar el respectivo informe de PQRSDF, discriminando el número de solicitudes recibidas, tipo de solicitud, canales de recepción de las PQRSDF y listado de las certificaciones de contratos y de retención expedidas.</t>
  </si>
  <si>
    <t>CUADRO DE APROBACIONES DEL PROCESO GJA</t>
  </si>
  <si>
    <r>
      <t>Elaboró:</t>
    </r>
    <r>
      <rPr>
        <i/>
        <sz val="8"/>
        <color rgb="FF000000"/>
        <rFont val="Calibri"/>
        <charset val="134"/>
      </rPr>
      <t xml:space="preserve"> Colaboradores Proceso GJA
</t>
    </r>
    <r>
      <rPr>
        <b/>
        <i/>
        <sz val="8"/>
        <color rgb="FF000000"/>
        <rFont val="Calibri"/>
        <charset val="134"/>
      </rPr>
      <t xml:space="preserve">Fecha: </t>
    </r>
    <r>
      <rPr>
        <i/>
        <sz val="8"/>
        <color rgb="FF000000"/>
        <rFont val="Calibri"/>
        <charset val="134"/>
      </rPr>
      <t xml:space="preserve"> 04/05/2023</t>
    </r>
  </si>
  <si>
    <r>
      <t xml:space="preserve">Revisó: </t>
    </r>
    <r>
      <rPr>
        <i/>
        <sz val="8"/>
        <color rgb="FF000000"/>
        <rFont val="Calibri"/>
        <charset val="134"/>
      </rPr>
      <t xml:space="preserve">Jefe de Asistencia Jurídica Institucional
</t>
    </r>
    <r>
      <rPr>
        <b/>
        <i/>
        <sz val="8"/>
        <color rgb="FF000000"/>
        <rFont val="Calibri"/>
        <charset val="134"/>
      </rPr>
      <t xml:space="preserve">
Fecha: </t>
    </r>
    <r>
      <rPr>
        <i/>
        <sz val="8"/>
        <color rgb="FF000000"/>
        <rFont val="Calibri"/>
        <charset val="134"/>
      </rPr>
      <t xml:space="preserve">04/05/2023
</t>
    </r>
    <r>
      <rPr>
        <b/>
        <i/>
        <sz val="8"/>
        <color rgb="FF000000"/>
        <rFont val="Calibri"/>
        <charset val="134"/>
      </rPr>
      <t xml:space="preserve">Verificó: </t>
    </r>
    <r>
      <rPr>
        <i/>
        <sz val="8"/>
        <color rgb="FF000000"/>
        <rFont val="Calibri"/>
        <charset val="134"/>
      </rPr>
      <t>Responsable del SIG / Oficina Asesora de Planeación y Desarrollo Corporativo</t>
    </r>
    <r>
      <rPr>
        <b/>
        <i/>
        <sz val="8"/>
        <color rgb="FF000000"/>
        <rFont val="Calibri"/>
        <charset val="134"/>
      </rPr>
      <t xml:space="preserve">
Fecha: </t>
    </r>
    <r>
      <rPr>
        <i/>
        <sz val="8"/>
        <color rgb="FF000000"/>
        <rFont val="Calibri"/>
        <charset val="134"/>
      </rPr>
      <t>17/05/2023</t>
    </r>
  </si>
  <si>
    <r>
      <t>Aprobó:</t>
    </r>
    <r>
      <rPr>
        <i/>
        <sz val="8"/>
        <color rgb="FF000000"/>
        <rFont val="Calibri"/>
        <charset val="134"/>
      </rPr>
      <t xml:space="preserve">  Líder del proceso GJA
Secretaria General
</t>
    </r>
    <r>
      <rPr>
        <b/>
        <i/>
        <sz val="8"/>
        <color rgb="FF000000"/>
        <rFont val="Calibri"/>
        <charset val="134"/>
      </rPr>
      <t>Fecha</t>
    </r>
    <r>
      <rPr>
        <i/>
        <sz val="8"/>
        <color rgb="FF000000"/>
        <rFont val="Calibri"/>
        <charset val="134"/>
      </rPr>
      <t xml:space="preserve">: 08/05/2023
</t>
    </r>
  </si>
  <si>
    <t>CONTROL DE CAMBIOS</t>
  </si>
  <si>
    <t>N° Versión</t>
  </si>
  <si>
    <t>Ítem del cambio</t>
  </si>
  <si>
    <t>Motivo del cambio</t>
  </si>
  <si>
    <t>Fecha del cambio</t>
  </si>
  <si>
    <t>Creación del documento</t>
  </si>
  <si>
    <t>N/A</t>
  </si>
  <si>
    <t xml:space="preserve">*Instructivo 
*Proceso
*Codificación 
*Cuadro de Aprobaciones
</t>
  </si>
  <si>
    <t>Se incorpora al formato un instructivo con información general, cuadros de valoración que permitirá al proceso un mejor diligenciamiento del formato.
Se Establecen listas desplegables, las cuales permite al responsable del proceso diligenciar con mayor seguridad el formato.
Se realiza incorporación de nuevas columnas que permiten a los siguientes procesos discriminar de manera detallada los riesgos de corrupción desde el objetivo planteado por cada uno, con lo responsables directos en cada una de las subdirecciones, jefaturas y/o áreas.
Proceso GIO-POE-GPE y GAF
Se genera nueva codificación dando cumplimiento a la articulación con el procedimiento GIO-PD-02 (Procedimiento Gestión y Administración del Riesgo)</t>
  </si>
  <si>
    <t>CUADRO DE APROBACIONES</t>
  </si>
  <si>
    <r>
      <rPr>
        <b/>
        <sz val="8"/>
        <color rgb="FF000000"/>
        <rFont val="Calibri"/>
        <charset val="134"/>
      </rPr>
      <t xml:space="preserve">Elaboró:  </t>
    </r>
    <r>
      <rPr>
        <sz val="8"/>
        <color rgb="FF000000"/>
        <rFont val="Calibri"/>
        <charset val="134"/>
      </rPr>
      <t xml:space="preserve">Analista Oficina de Planeación
</t>
    </r>
    <r>
      <rPr>
        <b/>
        <sz val="8"/>
        <color rgb="FF000000"/>
        <rFont val="Calibri"/>
        <charset val="134"/>
      </rPr>
      <t xml:space="preserve">Fecha: </t>
    </r>
    <r>
      <rPr>
        <sz val="8"/>
        <color rgb="FF000000"/>
        <rFont val="Calibri"/>
        <charset val="134"/>
      </rPr>
      <t xml:space="preserve"> 23/02/2023</t>
    </r>
  </si>
  <si>
    <r>
      <rPr>
        <b/>
        <sz val="8"/>
        <color rgb="FF000000"/>
        <rFont val="Calibri"/>
        <charset val="134"/>
      </rPr>
      <t xml:space="preserve">Revisó: </t>
    </r>
    <r>
      <rPr>
        <sz val="8"/>
        <color rgb="FF000000"/>
        <rFont val="Calibri"/>
        <charset val="134"/>
      </rPr>
      <t xml:space="preserve">Jefe (E)  Oficina Asesora de Planeación 
</t>
    </r>
    <r>
      <rPr>
        <b/>
        <sz val="8"/>
        <color rgb="FF000000"/>
        <rFont val="Calibri"/>
        <charset val="134"/>
      </rPr>
      <t xml:space="preserve">
Fecha: </t>
    </r>
    <r>
      <rPr>
        <sz val="8"/>
        <color rgb="FF000000"/>
        <rFont val="Calibri"/>
        <charset val="134"/>
      </rPr>
      <t xml:space="preserve">23/02/2023
</t>
    </r>
    <r>
      <rPr>
        <b/>
        <sz val="8"/>
        <color rgb="FF000000"/>
        <rFont val="Calibri"/>
        <charset val="134"/>
      </rPr>
      <t xml:space="preserve">Verificó: </t>
    </r>
    <r>
      <rPr>
        <sz val="8"/>
        <color rgb="FF000000"/>
        <rFont val="Calibri"/>
        <charset val="134"/>
      </rPr>
      <t>Colaborador SIG / Oficina de Planeación</t>
    </r>
    <r>
      <rPr>
        <b/>
        <sz val="8"/>
        <color rgb="FF000000"/>
        <rFont val="Calibri"/>
        <charset val="134"/>
      </rPr>
      <t xml:space="preserve">
Fecha: </t>
    </r>
    <r>
      <rPr>
        <sz val="8"/>
        <color rgb="FF000000"/>
        <rFont val="Calibri"/>
        <charset val="134"/>
      </rPr>
      <t>27/02/2023</t>
    </r>
  </si>
  <si>
    <r>
      <rPr>
        <b/>
        <sz val="8"/>
        <color rgb="FF000000"/>
        <rFont val="Calibri"/>
        <charset val="134"/>
      </rPr>
      <t>Aprobó:</t>
    </r>
    <r>
      <rPr>
        <sz val="8"/>
        <color rgb="FF000000"/>
        <rFont val="Calibri"/>
        <charset val="134"/>
      </rPr>
      <t xml:space="preserve">  Líderes del proceso GIO
Jefe (E) Oficina Asesora de Planeación
Jefe Oficina de Control Interno
</t>
    </r>
    <r>
      <rPr>
        <b/>
        <sz val="8"/>
        <color rgb="FF000000"/>
        <rFont val="Calibri"/>
        <charset val="134"/>
      </rPr>
      <t>Fecha</t>
    </r>
    <r>
      <rPr>
        <sz val="8"/>
        <color rgb="FF000000"/>
        <rFont val="Calibri"/>
        <charset val="134"/>
      </rPr>
      <t xml:space="preserve">: 24/02/2023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</si>
</sst>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64">
    <font>
      <sz val="11"/>
      <color theme="1"/>
      <name val="Arial"/>
      <charset val="134"/>
      <scheme val="minor"/>
    </font>
    <font>
      <sz val="11"/>
      <color theme="1"/>
      <name val="Calibri"/>
      <charset val="134"/>
    </font>
    <font>
      <b/>
      <sz val="12"/>
      <color theme="1"/>
      <name val="Calibri"/>
      <charset val="134"/>
    </font>
    <font>
      <sz val="11"/>
      <name val="Arial"/>
      <charset val="134"/>
      <scheme val="minor"/>
    </font>
    <font>
      <b/>
      <sz val="11"/>
      <color theme="1"/>
      <name val="Calibri"/>
      <charset val="134"/>
    </font>
    <font>
      <sz val="8"/>
      <color theme="1"/>
      <name val="Calibri"/>
      <charset val="134"/>
    </font>
    <font>
      <b/>
      <sz val="8"/>
      <color theme="1"/>
      <name val="Calibri"/>
      <charset val="134"/>
    </font>
    <font>
      <sz val="9"/>
      <color theme="1"/>
      <name val="Calibri"/>
      <charset val="134"/>
    </font>
    <font>
      <sz val="11"/>
      <color theme="1"/>
      <name val="Arial"/>
      <charset val="134"/>
    </font>
    <font>
      <sz val="7"/>
      <color theme="1"/>
      <name val="Calibri"/>
      <charset val="134"/>
    </font>
    <font>
      <sz val="7"/>
      <color theme="1"/>
      <name val="Arial"/>
      <charset val="134"/>
    </font>
    <font>
      <i/>
      <sz val="11"/>
      <color theme="1"/>
      <name val="Calibri"/>
      <charset val="134"/>
    </font>
    <font>
      <i/>
      <sz val="9"/>
      <color theme="1"/>
      <name val="Calibri"/>
      <charset val="134"/>
    </font>
    <font>
      <b/>
      <i/>
      <sz val="8"/>
      <color theme="1"/>
      <name val="Arial"/>
      <charset val="134"/>
    </font>
    <font>
      <b/>
      <i/>
      <sz val="11"/>
      <color theme="1"/>
      <name val="Calibri"/>
      <charset val="134"/>
    </font>
    <font>
      <i/>
      <sz val="11"/>
      <name val="Arial"/>
      <charset val="134"/>
      <scheme val="minor"/>
    </font>
    <font>
      <b/>
      <i/>
      <sz val="8"/>
      <color rgb="FF000000"/>
      <name val="Calibri"/>
      <charset val="134"/>
    </font>
    <font>
      <i/>
      <sz val="8"/>
      <color theme="1"/>
      <name val="Arial"/>
      <charset val="134"/>
    </font>
    <font>
      <i/>
      <sz val="10"/>
      <color theme="1"/>
      <name val="Times New Roman"/>
      <charset val="134"/>
    </font>
    <font>
      <sz val="10"/>
      <color theme="1"/>
      <name val="Times New Roman"/>
      <charset val="134"/>
    </font>
    <font>
      <sz val="8"/>
      <color theme="1"/>
      <name val="Arial"/>
      <charset val="134"/>
    </font>
    <font>
      <b/>
      <sz val="8"/>
      <color theme="1"/>
      <name val="Arial"/>
      <charset val="134"/>
    </font>
    <font>
      <i/>
      <sz val="10"/>
      <color theme="1"/>
      <name val="Calibri"/>
      <charset val="134"/>
    </font>
    <font>
      <i/>
      <sz val="8"/>
      <color theme="1"/>
      <name val="Calibri"/>
      <charset val="134"/>
    </font>
    <font>
      <b/>
      <sz val="11"/>
      <color theme="0"/>
      <name val="Calibri"/>
      <charset val="134"/>
    </font>
    <font>
      <i/>
      <sz val="11"/>
      <color theme="0"/>
      <name val="Calibri"/>
      <charset val="134"/>
    </font>
    <font>
      <i/>
      <sz val="11"/>
      <color rgb="FF000000"/>
      <name val="Calibri"/>
      <charset val="134"/>
    </font>
    <font>
      <i/>
      <sz val="11"/>
      <color theme="0"/>
      <name val="Arial"/>
      <charset val="134"/>
      <scheme val="minor"/>
    </font>
    <font>
      <i/>
      <sz val="11"/>
      <color theme="1"/>
      <name val="Arial"/>
      <charset val="134"/>
      <scheme val="minor"/>
    </font>
    <font>
      <i/>
      <sz val="11"/>
      <name val="Calibri"/>
      <charset val="134"/>
    </font>
    <font>
      <sz val="14"/>
      <color theme="1"/>
      <name val="Arial"/>
      <charset val="134"/>
    </font>
    <font>
      <sz val="14"/>
      <color theme="1"/>
      <name val="Calibri"/>
      <charset val="134"/>
    </font>
    <font>
      <b/>
      <sz val="14"/>
      <color theme="1"/>
      <name val="Calibri"/>
      <charset val="134"/>
    </font>
    <font>
      <b/>
      <sz val="14"/>
      <color rgb="FF000000"/>
      <name val="Calibri"/>
      <charset val="134"/>
    </font>
    <font>
      <sz val="14"/>
      <color theme="1"/>
      <name val="Times New Roman"/>
      <charset val="134"/>
    </font>
    <font>
      <b/>
      <sz val="14"/>
      <color theme="1"/>
      <name val="Arial"/>
      <charset val="134"/>
    </font>
    <font>
      <b/>
      <sz val="14"/>
      <color theme="0"/>
      <name val="Calibri"/>
      <charset val="134"/>
    </font>
    <font>
      <sz val="14"/>
      <color rgb="FF000000"/>
      <name val="Calibri"/>
      <charset val="134"/>
    </font>
    <font>
      <i/>
      <sz val="14"/>
      <color theme="0"/>
      <name val="Calibri"/>
      <charset val="134"/>
    </font>
    <font>
      <b/>
      <sz val="8"/>
      <color rgb="FF000000"/>
      <name val="Calibri"/>
      <charset val="134"/>
    </font>
    <font>
      <sz val="12"/>
      <color theme="1"/>
      <name val="Calibri"/>
      <charset val="134"/>
    </font>
    <font>
      <sz val="8"/>
      <color rgb="FF000000"/>
      <name val="Calibri"/>
      <charset val="134"/>
    </font>
    <font>
      <sz val="11"/>
      <color theme="0"/>
      <name val="Calibri"/>
      <charset val="134"/>
    </font>
    <font>
      <sz val="11"/>
      <color rgb="FF000000"/>
      <name val="Calibri"/>
      <charset val="134"/>
    </font>
    <font>
      <i/>
      <sz val="11"/>
      <color rgb="FF595959"/>
      <name val="Calibri"/>
      <charset val="134"/>
    </font>
    <font>
      <b/>
      <i/>
      <sz val="8"/>
      <color theme="1"/>
      <name val="Calibri"/>
      <charset val="134"/>
    </font>
    <font>
      <i/>
      <sz val="11"/>
      <color theme="1"/>
      <name val="Arial"/>
      <charset val="134"/>
    </font>
    <font>
      <sz val="11"/>
      <color theme="0"/>
      <name val="Arial"/>
      <charset val="134"/>
      <scheme val="minor"/>
    </font>
    <font>
      <b/>
      <i/>
      <sz val="11"/>
      <color theme="0"/>
      <name val="Calibri"/>
      <charset val="134"/>
    </font>
    <font>
      <b/>
      <u/>
      <sz val="12"/>
      <color theme="1"/>
      <name val="Calibri"/>
      <charset val="134"/>
    </font>
    <font>
      <b/>
      <i/>
      <sz val="10"/>
      <color theme="1"/>
      <name val="Calibri"/>
      <charset val="134"/>
    </font>
    <font>
      <sz val="10"/>
      <color theme="1"/>
      <name val="Calibri"/>
      <charset val="134"/>
    </font>
    <font>
      <sz val="11"/>
      <color rgb="FF000000"/>
      <name val="Arial"/>
      <charset val="134"/>
    </font>
    <font>
      <i/>
      <sz val="11"/>
      <color rgb="FFFFFFFF"/>
      <name val="Calibri"/>
      <charset val="134"/>
    </font>
    <font>
      <i/>
      <sz val="8"/>
      <color rgb="FF000000"/>
      <name val="Calibri"/>
      <charset val="134"/>
    </font>
    <font>
      <i/>
      <u/>
      <sz val="11"/>
      <color rgb="FF800080"/>
      <name val="Calibri, Arial"/>
      <charset val="134"/>
    </font>
    <font>
      <i/>
      <u/>
      <sz val="11"/>
      <color rgb="FF0066CC"/>
      <name val="Calibri"/>
      <charset val="134"/>
    </font>
    <font>
      <b/>
      <i/>
      <sz val="11"/>
      <color rgb="FF000000"/>
      <name val="Calibri"/>
      <charset val="134"/>
    </font>
    <font>
      <i/>
      <sz val="11"/>
      <color rgb="FF993366"/>
      <name val="Calibri"/>
      <charset val="134"/>
    </font>
    <font>
      <b/>
      <i/>
      <sz val="11"/>
      <color rgb="FF993366"/>
      <name val="Calibri"/>
      <charset val="134"/>
    </font>
    <font>
      <sz val="11"/>
      <color rgb="FF993366"/>
      <name val="Calibri"/>
      <charset val="134"/>
    </font>
    <font>
      <b/>
      <sz val="11"/>
      <color rgb="FF000000"/>
      <name val="Calibri"/>
      <charset val="134"/>
    </font>
    <font>
      <i/>
      <sz val="11"/>
      <color rgb="FF333333"/>
      <name val="Calibri"/>
      <charset val="134"/>
    </font>
    <font>
      <sz val="10"/>
      <name val="SimSun"/>
      <charset val="134"/>
    </font>
  </fonts>
  <fills count="18">
    <fill>
      <patternFill patternType="none"/>
    </fill>
    <fill>
      <patternFill patternType="gray125"/>
    </fill>
    <fill>
      <patternFill patternType="solid">
        <fgColor theme="0"/>
        <bgColor theme="0"/>
      </patternFill>
    </fill>
    <fill>
      <patternFill patternType="solid">
        <fgColor rgb="FFDBE5F1"/>
        <bgColor rgb="FFDBE5F1"/>
      </patternFill>
    </fill>
    <fill>
      <patternFill patternType="solid">
        <fgColor rgb="FFFFFFFF"/>
        <bgColor rgb="FFFFFFFF"/>
      </patternFill>
    </fill>
    <fill>
      <patternFill patternType="solid">
        <fgColor theme="4"/>
        <bgColor theme="4"/>
      </patternFill>
    </fill>
    <fill>
      <patternFill patternType="solid">
        <fgColor rgb="FF366092"/>
        <bgColor rgb="FF366092"/>
      </patternFill>
    </fill>
    <fill>
      <patternFill patternType="solid">
        <fgColor theme="4" tint="-0.249977111117893"/>
        <bgColor indexed="64"/>
      </patternFill>
    </fill>
    <fill>
      <patternFill patternType="solid">
        <fgColor rgb="FF95B3D7"/>
        <bgColor rgb="FF95B3D7"/>
      </patternFill>
    </fill>
    <fill>
      <patternFill patternType="solid">
        <fgColor rgb="FFC0C0C0"/>
        <bgColor rgb="FFC0C0C0"/>
      </patternFill>
    </fill>
    <fill>
      <patternFill patternType="solid">
        <fgColor rgb="FFD8D8D8"/>
        <bgColor rgb="FFD8D8D8"/>
      </patternFill>
    </fill>
    <fill>
      <patternFill patternType="solid">
        <fgColor rgb="FFF2F2F2"/>
        <bgColor rgb="FFF2F2F2"/>
      </patternFill>
    </fill>
    <fill>
      <patternFill patternType="solid">
        <fgColor rgb="FF99CC00"/>
        <bgColor rgb="FF99CC00"/>
      </patternFill>
    </fill>
    <fill>
      <patternFill patternType="solid">
        <fgColor rgb="FFFFFF00"/>
        <bgColor rgb="FFFFFF00"/>
      </patternFill>
    </fill>
    <fill>
      <patternFill patternType="solid">
        <fgColor rgb="FFFFCC00"/>
        <bgColor rgb="FFFFCC00"/>
      </patternFill>
    </fill>
    <fill>
      <patternFill patternType="solid">
        <fgColor rgb="FFFF0000"/>
        <bgColor rgb="FFFF0000"/>
      </patternFill>
    </fill>
    <fill>
      <patternFill patternType="solid">
        <fgColor rgb="FFB8CCE4"/>
        <bgColor rgb="FFB8CCE4"/>
      </patternFill>
    </fill>
    <fill>
      <patternFill patternType="solid">
        <fgColor rgb="FFBFBFBF"/>
        <bgColor rgb="FFBFBFBF"/>
      </patternFill>
    </fill>
  </fills>
  <borders count="106">
    <border>
      <left/>
      <right/>
      <top/>
      <bottom/>
      <diagonal/>
    </border>
    <border>
      <left style="medium">
        <color rgb="FF95B3D7"/>
      </left>
      <right/>
      <top style="medium">
        <color rgb="FF95B3D7"/>
      </top>
      <bottom style="thin">
        <color rgb="FF95B3D7"/>
      </bottom>
      <diagonal/>
    </border>
    <border>
      <left/>
      <right/>
      <top style="medium">
        <color rgb="FF95B3D7"/>
      </top>
      <bottom style="thin">
        <color rgb="FF95B3D7"/>
      </bottom>
      <diagonal/>
    </border>
    <border>
      <left/>
      <right style="medium">
        <color rgb="FF95B3D7"/>
      </right>
      <top style="medium">
        <color rgb="FF95B3D7"/>
      </top>
      <bottom style="thin">
        <color rgb="FF95B3D7"/>
      </bottom>
      <diagonal/>
    </border>
    <border>
      <left style="medium">
        <color rgb="FF95B3D7"/>
      </left>
      <right style="thin">
        <color rgb="FF95B3D7"/>
      </right>
      <top style="thin">
        <color rgb="FF95B3D7"/>
      </top>
      <bottom style="thin">
        <color rgb="FF95B3D7"/>
      </bottom>
      <diagonal/>
    </border>
    <border>
      <left style="thin">
        <color rgb="FF95B3D7"/>
      </left>
      <right style="thin">
        <color rgb="FF95B3D7"/>
      </right>
      <top style="thin">
        <color rgb="FF95B3D7"/>
      </top>
      <bottom style="thin">
        <color rgb="FF95B3D7"/>
      </bottom>
      <diagonal/>
    </border>
    <border>
      <left style="thin">
        <color rgb="FF95B3D7"/>
      </left>
      <right style="medium">
        <color rgb="FF95B3D7"/>
      </right>
      <top style="thin">
        <color rgb="FF95B3D7"/>
      </top>
      <bottom style="thin">
        <color rgb="FF95B3D7"/>
      </bottom>
      <diagonal/>
    </border>
    <border>
      <left style="medium">
        <color rgb="FF95B3D7"/>
      </left>
      <right style="thin">
        <color rgb="FF95B3D7"/>
      </right>
      <top style="thin">
        <color rgb="FF95B3D7"/>
      </top>
      <bottom style="medium">
        <color rgb="FF95B3D7"/>
      </bottom>
      <diagonal/>
    </border>
    <border>
      <left style="thin">
        <color rgb="FF95B3D7"/>
      </left>
      <right style="thin">
        <color rgb="FF95B3D7"/>
      </right>
      <top style="thin">
        <color rgb="FF95B3D7"/>
      </top>
      <bottom style="medium">
        <color rgb="FF95B3D7"/>
      </bottom>
      <diagonal/>
    </border>
    <border>
      <left style="thin">
        <color rgb="FF95B3D7"/>
      </left>
      <right style="medium">
        <color rgb="FF95B3D7"/>
      </right>
      <top style="thin">
        <color rgb="FF95B3D7"/>
      </top>
      <bottom style="medium">
        <color rgb="FF95B3D7"/>
      </bottom>
      <diagonal/>
    </border>
    <border>
      <left style="medium">
        <color rgb="FF95B3D7"/>
      </left>
      <right/>
      <top style="medium">
        <color rgb="FF95B3D7"/>
      </top>
      <bottom style="medium">
        <color rgb="FF95B3D7"/>
      </bottom>
      <diagonal/>
    </border>
    <border>
      <left/>
      <right/>
      <top style="medium">
        <color rgb="FF95B3D7"/>
      </top>
      <bottom style="medium">
        <color rgb="FF95B3D7"/>
      </bottom>
      <diagonal/>
    </border>
    <border>
      <left style="medium">
        <color rgb="FF95B3D7"/>
      </left>
      <right/>
      <top/>
      <bottom/>
      <diagonal/>
    </border>
    <border>
      <left/>
      <right style="thin">
        <color rgb="FF95B3D7"/>
      </right>
      <top/>
      <bottom/>
      <diagonal/>
    </border>
    <border>
      <left style="thin">
        <color rgb="FF95B3D7"/>
      </left>
      <right/>
      <top/>
      <bottom/>
      <diagonal/>
    </border>
    <border>
      <left style="medium">
        <color rgb="FF95B3D7"/>
      </left>
      <right/>
      <top/>
      <bottom style="medium">
        <color rgb="FF95B3D7"/>
      </bottom>
      <diagonal/>
    </border>
    <border>
      <left/>
      <right style="thin">
        <color rgb="FF95B3D7"/>
      </right>
      <top/>
      <bottom style="medium">
        <color rgb="FF95B3D7"/>
      </bottom>
      <diagonal/>
    </border>
    <border>
      <left style="thin">
        <color rgb="FF95B3D7"/>
      </left>
      <right/>
      <top/>
      <bottom style="medium">
        <color rgb="FF95B3D7"/>
      </bottom>
      <diagonal/>
    </border>
    <border>
      <left/>
      <right/>
      <top/>
      <bottom style="medium">
        <color rgb="FF95B3D7"/>
      </bottom>
      <diagonal/>
    </border>
    <border>
      <left/>
      <right style="medium">
        <color rgb="FF95B3D7"/>
      </right>
      <top style="medium">
        <color rgb="FF95B3D7"/>
      </top>
      <bottom style="medium">
        <color rgb="FF95B3D7"/>
      </bottom>
      <diagonal/>
    </border>
    <border>
      <left/>
      <right style="medium">
        <color rgb="FF95B3D7"/>
      </right>
      <top/>
      <bottom/>
      <diagonal/>
    </border>
    <border>
      <left/>
      <right style="medium">
        <color rgb="FF95B3D7"/>
      </right>
      <top/>
      <bottom style="medium">
        <color rgb="FF95B3D7"/>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rgb="FF95B3D7"/>
      </left>
      <right style="medium">
        <color rgb="FF95B3D7"/>
      </right>
      <top style="medium">
        <color rgb="FF95B3D7"/>
      </top>
      <bottom/>
      <diagonal/>
    </border>
    <border>
      <left style="medium">
        <color rgb="FF95B3D7"/>
      </left>
      <right/>
      <top style="thin">
        <color rgb="FF000000"/>
      </top>
      <bottom/>
      <diagonal/>
    </border>
    <border>
      <left style="medium">
        <color rgb="FF95B3D7"/>
      </left>
      <right/>
      <top/>
      <bottom style="thin">
        <color rgb="FF95B3D7"/>
      </bottom>
      <diagonal/>
    </border>
    <border>
      <left style="thin">
        <color rgb="FF000000"/>
      </left>
      <right style="thin">
        <color rgb="FF000000"/>
      </right>
      <top style="thin">
        <color rgb="FF000000"/>
      </top>
      <bottom style="thin">
        <color rgb="FF000000"/>
      </bottom>
      <diagonal/>
    </border>
    <border>
      <left style="thin">
        <color rgb="FF95B3D7"/>
      </left>
      <right/>
      <top style="thin">
        <color rgb="FF95B3D7"/>
      </top>
      <bottom style="thin">
        <color rgb="FF95B3D7"/>
      </bottom>
      <diagonal/>
    </border>
    <border>
      <left style="thin">
        <color rgb="FF000000"/>
      </left>
      <right style="thin">
        <color rgb="FF000000"/>
      </right>
      <top/>
      <bottom style="thin">
        <color rgb="FF000000"/>
      </bottom>
      <diagonal/>
    </border>
    <border>
      <left/>
      <right style="thin">
        <color rgb="FF000000"/>
      </right>
      <top/>
      <bottom style="thin">
        <color rgb="FF95B3D7"/>
      </bottom>
      <diagonal/>
    </border>
    <border>
      <left/>
      <right style="thin">
        <color rgb="FF95B3D7"/>
      </right>
      <top style="thin">
        <color rgb="FF95B3D7"/>
      </top>
      <bottom style="thin">
        <color rgb="FF95B3D7"/>
      </bottom>
      <diagonal/>
    </border>
    <border>
      <left style="medium">
        <color rgb="FF95B3D7"/>
      </left>
      <right style="medium">
        <color rgb="FF95B3D7"/>
      </right>
      <top style="medium">
        <color rgb="FF95B3D7"/>
      </top>
      <bottom style="medium">
        <color rgb="FF95B3D7"/>
      </bottom>
      <diagonal/>
    </border>
    <border>
      <left style="medium">
        <color rgb="FF95B3D7"/>
      </left>
      <right/>
      <top/>
      <bottom style="thin">
        <color rgb="FF000000"/>
      </bottom>
      <diagonal/>
    </border>
    <border>
      <left style="thin">
        <color rgb="FF95B3D7"/>
      </left>
      <right style="thin">
        <color rgb="FF95B3D7"/>
      </right>
      <top/>
      <bottom style="thin">
        <color rgb="FF95B3D7"/>
      </bottom>
      <diagonal/>
    </border>
    <border>
      <left style="medium">
        <color rgb="FF0066CC"/>
      </left>
      <right/>
      <top style="medium">
        <color rgb="FF0066CC"/>
      </top>
      <bottom style="medium">
        <color rgb="FF0066CC"/>
      </bottom>
      <diagonal/>
    </border>
    <border>
      <left/>
      <right style="medium">
        <color rgb="FF0066CC"/>
      </right>
      <top style="medium">
        <color rgb="FF0066CC"/>
      </top>
      <bottom style="medium">
        <color rgb="FF0066CC"/>
      </bottom>
      <diagonal/>
    </border>
    <border>
      <left style="thin">
        <color rgb="FF000000"/>
      </left>
      <right style="thin">
        <color rgb="FF000000"/>
      </right>
      <top style="medium">
        <color rgb="FF95B3D7"/>
      </top>
      <bottom style="thin">
        <color rgb="FF000000"/>
      </bottom>
      <diagonal/>
    </border>
    <border>
      <left style="thin">
        <color rgb="FF95B3D7"/>
      </left>
      <right/>
      <top/>
      <bottom style="thin">
        <color rgb="FF95B3D7"/>
      </bottom>
      <diagonal/>
    </border>
    <border>
      <left/>
      <right style="thin">
        <color rgb="FF95B3D7"/>
      </right>
      <top/>
      <bottom style="thin">
        <color rgb="FF95B3D7"/>
      </bottom>
      <diagonal/>
    </border>
    <border>
      <left style="thin">
        <color rgb="FFB8CCE4"/>
      </left>
      <right style="thin">
        <color rgb="FFB8CCE4"/>
      </right>
      <top style="thin">
        <color rgb="FFB8CCE4"/>
      </top>
      <bottom style="thin">
        <color rgb="FFB8CCE4"/>
      </bottom>
      <diagonal/>
    </border>
    <border>
      <left style="medium">
        <color rgb="FF95B3D7"/>
      </left>
      <right/>
      <top/>
      <bottom style="thin">
        <color rgb="FFB8CCE4"/>
      </bottom>
      <diagonal/>
    </border>
    <border>
      <left/>
      <right style="thin">
        <color rgb="FF000000"/>
      </right>
      <top/>
      <bottom style="thin">
        <color rgb="FFB8CCE4"/>
      </bottom>
      <diagonal/>
    </border>
    <border>
      <left style="thin">
        <color rgb="FFB8CCE4"/>
      </left>
      <right/>
      <top style="thin">
        <color rgb="FFB8CCE4"/>
      </top>
      <bottom style="thin">
        <color rgb="FFB8CCE4"/>
      </bottom>
      <diagonal/>
    </border>
    <border>
      <left/>
      <right style="thin">
        <color rgb="FFB8CCE4"/>
      </right>
      <top style="thin">
        <color rgb="FFB8CCE4"/>
      </top>
      <bottom style="thin">
        <color rgb="FFB8CCE4"/>
      </bottom>
      <diagonal/>
    </border>
    <border>
      <left style="thin">
        <color rgb="FF95B3D7"/>
      </left>
      <right style="thin">
        <color rgb="FF95B3D7"/>
      </right>
      <top style="thin">
        <color rgb="FF95B3D7"/>
      </top>
      <bottom/>
      <diagonal/>
    </border>
    <border>
      <left/>
      <right/>
      <top style="thin">
        <color rgb="FF95B3D7"/>
      </top>
      <bottom style="thin">
        <color rgb="FF95B3D7"/>
      </bottom>
      <diagonal/>
    </border>
    <border>
      <left/>
      <right/>
      <top/>
      <bottom style="thin">
        <color rgb="FF95B3D7"/>
      </bottom>
      <diagonal/>
    </border>
    <border>
      <left style="thin">
        <color rgb="FF95B3D7"/>
      </left>
      <right/>
      <top style="thin">
        <color rgb="FF95B3D7"/>
      </top>
      <bottom/>
      <diagonal/>
    </border>
    <border>
      <left/>
      <right style="thin">
        <color rgb="FF95B3D7"/>
      </right>
      <top style="thin">
        <color rgb="FF95B3D7"/>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theme="1"/>
      </bottom>
      <diagonal/>
    </border>
    <border>
      <left style="medium">
        <color rgb="FF000000"/>
      </left>
      <right style="medium">
        <color rgb="FF000000"/>
      </right>
      <top style="thin">
        <color rgb="FF000000"/>
      </top>
      <bottom style="thin">
        <color rgb="FF000000"/>
      </bottom>
      <diagonal/>
    </border>
    <border>
      <left/>
      <right/>
      <top style="thin">
        <color theme="1"/>
      </top>
      <bottom style="thin">
        <color theme="1"/>
      </bottom>
      <diagonal/>
    </border>
    <border>
      <left style="medium">
        <color rgb="FF000000"/>
      </left>
      <right style="medium">
        <color rgb="FF000000"/>
      </right>
      <top style="thin">
        <color rgb="FF000000"/>
      </top>
      <bottom/>
      <diagonal/>
    </border>
    <border>
      <left/>
      <right/>
      <top style="thin">
        <color theme="1"/>
      </top>
      <bottom/>
      <diagonal/>
    </border>
    <border>
      <left style="medium">
        <color rgb="FF000000"/>
      </left>
      <right style="medium">
        <color rgb="FF000000"/>
      </right>
      <top/>
      <bottom style="thin">
        <color rgb="FF000000"/>
      </bottom>
      <diagonal/>
    </border>
    <border>
      <left/>
      <right/>
      <top/>
      <bottom style="thin">
        <color theme="1"/>
      </bottom>
      <diagonal/>
    </border>
    <border>
      <left style="medium">
        <color rgb="FF000000"/>
      </left>
      <right style="medium">
        <color rgb="FF000000"/>
      </right>
      <top style="thin">
        <color rgb="FF000000"/>
      </top>
      <bottom style="medium">
        <color rgb="FF000000"/>
      </bottom>
      <diagonal/>
    </border>
    <border>
      <left style="medium">
        <color rgb="FF000000"/>
      </left>
      <right/>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theme="1"/>
      </bottom>
      <diagonal/>
    </border>
    <border>
      <left/>
      <right style="medium">
        <color rgb="FF000000"/>
      </right>
      <top style="thin">
        <color theme="1"/>
      </top>
      <bottom style="thin">
        <color theme="1"/>
      </bottom>
      <diagonal/>
    </border>
    <border>
      <left/>
      <right style="medium">
        <color rgb="FF000000"/>
      </right>
      <top style="thin">
        <color theme="1"/>
      </top>
      <bottom/>
      <diagonal/>
    </border>
    <border>
      <left/>
      <right style="medium">
        <color rgb="FF000000"/>
      </right>
      <top/>
      <bottom style="thin">
        <color theme="1"/>
      </bottom>
      <diagonal/>
    </border>
    <border>
      <left/>
      <right style="medium">
        <color rgb="FF000000"/>
      </right>
      <top style="thin">
        <color theme="1"/>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08">
    <xf numFmtId="0" fontId="0" fillId="0" borderId="0" xfId="0"/>
    <xf numFmtId="0" fontId="1" fillId="0" borderId="0" xfId="0" applyFont="1"/>
    <xf numFmtId="0" fontId="1" fillId="0" borderId="0" xfId="0" applyFont="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4" fillId="0" borderId="4" xfId="0" applyFont="1" applyBorder="1" applyAlignment="1">
      <alignment horizontal="center"/>
    </xf>
    <xf numFmtId="0" fontId="1" fillId="0" borderId="5" xfId="0" applyFont="1" applyBorder="1" applyAlignment="1">
      <alignment horizontal="center"/>
    </xf>
    <xf numFmtId="164" fontId="1" fillId="0" borderId="6" xfId="0" applyNumberFormat="1" applyFont="1" applyBorder="1" applyAlignment="1">
      <alignment horizontal="center"/>
    </xf>
    <xf numFmtId="0" fontId="4" fillId="0" borderId="7" xfId="0" applyFont="1" applyBorder="1" applyAlignment="1">
      <alignment horizontal="center" vertical="center"/>
    </xf>
    <xf numFmtId="0" fontId="1" fillId="0" borderId="8" xfId="0" applyFont="1" applyBorder="1" applyAlignment="1">
      <alignment horizontal="center" vertical="center" wrapText="1"/>
    </xf>
    <xf numFmtId="0" fontId="1" fillId="2" borderId="8" xfId="0" applyFont="1" applyFill="1" applyBorder="1" applyAlignment="1">
      <alignment horizontal="left" vertical="center" wrapText="1"/>
    </xf>
    <xf numFmtId="164" fontId="1" fillId="0" borderId="9" xfId="0" applyNumberFormat="1" applyFont="1" applyBorder="1" applyAlignment="1">
      <alignment horizontal="center" vertical="center"/>
    </xf>
    <xf numFmtId="0" fontId="5" fillId="0" borderId="0" xfId="0" applyFont="1"/>
    <xf numFmtId="0" fontId="7" fillId="0" borderId="0" xfId="0" applyFont="1"/>
    <xf numFmtId="0" fontId="1" fillId="0" borderId="0" xfId="0" applyFont="1" applyAlignment="1">
      <alignment horizontal="center" vertical="center" wrapText="1"/>
    </xf>
    <xf numFmtId="0" fontId="7" fillId="0" borderId="0" xfId="0" applyFont="1" applyAlignment="1">
      <alignment horizontal="center" vertical="center" wrapText="1"/>
    </xf>
    <xf numFmtId="0" fontId="9" fillId="2" borderId="0" xfId="0" applyFont="1" applyFill="1" applyAlignment="1">
      <alignment horizontal="center" vertical="center" wrapText="1"/>
    </xf>
    <xf numFmtId="0" fontId="4" fillId="3" borderId="32" xfId="0" applyFont="1" applyFill="1" applyBorder="1" applyAlignment="1">
      <alignment horizontal="center" vertical="center" textRotation="90" wrapText="1"/>
    </xf>
    <xf numFmtId="0" fontId="10" fillId="0" borderId="0" xfId="0" applyFont="1" applyAlignment="1">
      <alignment horizontal="center" vertical="center" wrapText="1"/>
    </xf>
    <xf numFmtId="0" fontId="11" fillId="4"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horizontal="lef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horizontal="center" vertical="center"/>
    </xf>
    <xf numFmtId="0" fontId="8" fillId="0" borderId="0" xfId="0" applyFont="1"/>
    <xf numFmtId="0" fontId="17" fillId="2" borderId="0" xfId="0" applyFont="1" applyFill="1" applyAlignment="1">
      <alignment horizontal="center" vertical="center"/>
    </xf>
    <xf numFmtId="0" fontId="18" fillId="2" borderId="0" xfId="0" applyFont="1" applyFill="1" applyAlignment="1">
      <alignment horizontal="center" vertical="center"/>
    </xf>
    <xf numFmtId="0" fontId="11"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center" vertical="center"/>
    </xf>
    <xf numFmtId="0" fontId="12" fillId="0" borderId="0" xfId="0" applyFont="1" applyAlignment="1">
      <alignment horizontal="center" vertical="center"/>
    </xf>
    <xf numFmtId="0" fontId="7"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center" vertical="center" wrapText="1"/>
    </xf>
    <xf numFmtId="0" fontId="14" fillId="0" borderId="5" xfId="0" applyFont="1" applyBorder="1" applyAlignment="1">
      <alignment horizontal="center" vertical="center" wrapText="1"/>
    </xf>
    <xf numFmtId="0" fontId="22" fillId="0" borderId="5" xfId="0" applyFont="1" applyBorder="1" applyAlignment="1">
      <alignment horizontal="left" vertical="center" wrapText="1"/>
    </xf>
    <xf numFmtId="0" fontId="23" fillId="0" borderId="0" xfId="0" applyFont="1" applyAlignment="1">
      <alignment vertical="top" wrapText="1"/>
    </xf>
    <xf numFmtId="0" fontId="17" fillId="0" borderId="0" xfId="0" applyFont="1" applyAlignment="1">
      <alignment horizontal="center" vertical="center"/>
    </xf>
    <xf numFmtId="16" fontId="21" fillId="0" borderId="0" xfId="0" applyNumberFormat="1" applyFont="1" applyAlignment="1">
      <alignment horizontal="center" vertical="center" wrapText="1"/>
    </xf>
    <xf numFmtId="0" fontId="8" fillId="0" borderId="0" xfId="0" applyFont="1" applyAlignment="1">
      <alignment wrapText="1"/>
    </xf>
    <xf numFmtId="0" fontId="24" fillId="5" borderId="35" xfId="0" applyFont="1" applyFill="1" applyBorder="1" applyAlignment="1">
      <alignment horizontal="center" vertical="center" wrapText="1"/>
    </xf>
    <xf numFmtId="0" fontId="24" fillId="6" borderId="36" xfId="0" applyFont="1" applyFill="1" applyBorder="1" applyAlignment="1">
      <alignment horizontal="center" vertical="center" wrapText="1"/>
    </xf>
    <xf numFmtId="0" fontId="11" fillId="0" borderId="5" xfId="0" applyFont="1" applyBorder="1" applyAlignment="1">
      <alignment vertical="center" wrapText="1"/>
    </xf>
    <xf numFmtId="0" fontId="11" fillId="0" borderId="38" xfId="0" applyFont="1" applyBorder="1" applyAlignment="1">
      <alignment vertical="center" wrapText="1"/>
    </xf>
    <xf numFmtId="0" fontId="11" fillId="0" borderId="40" xfId="0" applyFont="1" applyBorder="1" applyAlignment="1">
      <alignment vertical="center" wrapText="1"/>
    </xf>
    <xf numFmtId="0" fontId="26" fillId="0" borderId="40" xfId="0" applyFont="1" applyBorder="1" applyAlignment="1">
      <alignment horizontal="left" vertical="center" wrapText="1"/>
    </xf>
    <xf numFmtId="0" fontId="5" fillId="0" borderId="38" xfId="0" applyFont="1" applyBorder="1" applyAlignment="1">
      <alignment vertical="center"/>
    </xf>
    <xf numFmtId="0" fontId="1" fillId="2" borderId="0" xfId="0" applyFont="1" applyFill="1"/>
    <xf numFmtId="0" fontId="28" fillId="0" borderId="0" xfId="0" applyFont="1"/>
    <xf numFmtId="0" fontId="1" fillId="4" borderId="38"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8" xfId="0" applyFont="1" applyBorder="1" applyAlignment="1">
      <alignment vertical="center" wrapText="1"/>
    </xf>
    <xf numFmtId="0" fontId="4" fillId="3" borderId="38" xfId="0" applyFont="1" applyFill="1" applyBorder="1" applyAlignment="1">
      <alignment horizontal="center" vertical="center" textRotation="90" wrapText="1"/>
    </xf>
    <xf numFmtId="0" fontId="4" fillId="0" borderId="38" xfId="0" applyFont="1" applyBorder="1" applyAlignment="1">
      <alignment horizontal="center" vertical="center" wrapText="1"/>
    </xf>
    <xf numFmtId="0" fontId="21" fillId="0" borderId="0" xfId="0" applyFont="1" applyAlignment="1">
      <alignment horizontal="center" vertical="center"/>
    </xf>
    <xf numFmtId="0" fontId="5" fillId="0" borderId="0" xfId="0" applyFont="1" applyAlignment="1">
      <alignment vertical="top" wrapText="1"/>
    </xf>
    <xf numFmtId="0" fontId="20" fillId="2" borderId="0" xfId="0" applyFont="1" applyFill="1" applyAlignment="1">
      <alignment horizontal="center" vertical="center"/>
    </xf>
    <xf numFmtId="0" fontId="19" fillId="2" borderId="0" xfId="0" applyFont="1" applyFill="1" applyAlignment="1">
      <alignment horizontal="center" vertical="center"/>
    </xf>
    <xf numFmtId="0" fontId="20" fillId="0" borderId="0" xfId="0" applyFont="1" applyAlignment="1">
      <alignment horizontal="center" vertical="center"/>
    </xf>
    <xf numFmtId="0" fontId="24" fillId="5" borderId="43" xfId="0" applyFont="1" applyFill="1" applyBorder="1" applyAlignment="1">
      <alignment horizontal="center" vertical="center" wrapText="1"/>
    </xf>
    <xf numFmtId="0" fontId="4" fillId="0" borderId="40" xfId="0" applyFont="1" applyBorder="1" applyAlignment="1">
      <alignment horizontal="center" vertical="center" wrapText="1"/>
    </xf>
    <xf numFmtId="0" fontId="10" fillId="0" borderId="39" xfId="0" applyFont="1" applyBorder="1" applyAlignment="1">
      <alignment horizontal="center" vertical="center" wrapText="1"/>
    </xf>
    <xf numFmtId="0" fontId="1" fillId="4" borderId="45" xfId="0" applyFont="1" applyFill="1" applyBorder="1" applyAlignment="1">
      <alignment horizontal="center" vertical="center" wrapText="1"/>
    </xf>
    <xf numFmtId="0" fontId="11" fillId="0" borderId="45" xfId="0" applyFont="1" applyBorder="1" applyAlignment="1">
      <alignment horizontal="center" vertical="center" wrapText="1"/>
    </xf>
    <xf numFmtId="0" fontId="11" fillId="0" borderId="45" xfId="0" applyFont="1" applyBorder="1" applyAlignment="1">
      <alignment vertical="center" wrapText="1"/>
    </xf>
    <xf numFmtId="0" fontId="11" fillId="4" borderId="45" xfId="0" applyFont="1" applyFill="1" applyBorder="1" applyAlignment="1">
      <alignment vertical="center" wrapText="1"/>
    </xf>
    <xf numFmtId="0" fontId="1" fillId="4" borderId="5"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4" fillId="0" borderId="45" xfId="0" applyFont="1" applyBorder="1" applyAlignment="1">
      <alignment horizontal="center" vertical="center" wrapText="1"/>
    </xf>
    <xf numFmtId="0" fontId="24" fillId="5" borderId="38" xfId="0" applyFont="1" applyFill="1" applyBorder="1" applyAlignment="1">
      <alignment horizontal="center" vertical="center" wrapText="1"/>
    </xf>
    <xf numFmtId="0" fontId="24" fillId="6" borderId="38" xfId="0" applyFont="1" applyFill="1" applyBorder="1" applyAlignment="1">
      <alignment horizontal="center" vertical="center" wrapText="1"/>
    </xf>
    <xf numFmtId="0" fontId="29" fillId="0" borderId="45" xfId="0" applyFont="1" applyBorder="1" applyAlignment="1">
      <alignment vertical="center" wrapText="1"/>
    </xf>
    <xf numFmtId="0" fontId="29" fillId="0" borderId="29" xfId="0" applyFont="1" applyBorder="1" applyAlignment="1">
      <alignment vertical="center" wrapText="1"/>
    </xf>
    <xf numFmtId="0" fontId="11" fillId="0" borderId="48" xfId="0" applyFont="1" applyBorder="1" applyAlignment="1">
      <alignment vertical="center" wrapText="1"/>
    </xf>
    <xf numFmtId="0" fontId="11" fillId="0" borderId="29" xfId="0" applyFont="1" applyBorder="1" applyAlignment="1">
      <alignment vertical="center" wrapText="1"/>
    </xf>
    <xf numFmtId="0" fontId="11" fillId="4" borderId="51" xfId="0" applyFont="1" applyFill="1" applyBorder="1" applyAlignment="1">
      <alignment horizontal="center" vertical="center" wrapText="1"/>
    </xf>
    <xf numFmtId="0" fontId="11" fillId="0" borderId="51" xfId="0" applyFont="1" applyBorder="1" applyAlignment="1">
      <alignment horizontal="center" vertical="center" wrapText="1"/>
    </xf>
    <xf numFmtId="0" fontId="11" fillId="0" borderId="51" xfId="0" applyFont="1" applyBorder="1" applyAlignment="1">
      <alignment vertical="center" wrapText="1"/>
    </xf>
    <xf numFmtId="0" fontId="26" fillId="0" borderId="51" xfId="0" applyFont="1" applyBorder="1" applyAlignment="1">
      <alignment horizontal="center" vertical="center"/>
    </xf>
    <xf numFmtId="0" fontId="12" fillId="0" borderId="51" xfId="0" applyFont="1" applyBorder="1" applyAlignment="1">
      <alignment horizontal="center" vertical="center" wrapText="1"/>
    </xf>
    <xf numFmtId="0" fontId="30" fillId="0" borderId="0" xfId="0" applyFont="1"/>
    <xf numFmtId="0" fontId="31" fillId="0" borderId="0" xfId="0" applyFont="1"/>
    <xf numFmtId="0" fontId="31" fillId="0" borderId="0" xfId="0" applyFont="1" applyAlignment="1">
      <alignment horizontal="center" vertical="center" wrapText="1"/>
    </xf>
    <xf numFmtId="0" fontId="31" fillId="2" borderId="0" xfId="0" applyFont="1" applyFill="1" applyAlignment="1">
      <alignment horizontal="center" vertical="center" wrapText="1"/>
    </xf>
    <xf numFmtId="0" fontId="30" fillId="0" borderId="0" xfId="0" applyFont="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wrapText="1"/>
    </xf>
    <xf numFmtId="0" fontId="32" fillId="3" borderId="5" xfId="0" applyFont="1" applyFill="1" applyBorder="1" applyAlignment="1">
      <alignment horizontal="center" vertical="center" textRotation="90" wrapText="1"/>
    </xf>
    <xf numFmtId="0" fontId="11" fillId="0" borderId="5" xfId="0" applyFont="1" applyBorder="1" applyAlignment="1">
      <alignment horizontal="center" vertical="center"/>
    </xf>
    <xf numFmtId="0" fontId="31" fillId="0" borderId="5" xfId="0" applyFont="1" applyBorder="1" applyAlignment="1">
      <alignment vertical="center" wrapText="1"/>
    </xf>
    <xf numFmtId="0" fontId="31" fillId="0" borderId="5" xfId="0" applyFont="1" applyBorder="1" applyAlignment="1">
      <alignment horizontal="center" vertical="center"/>
    </xf>
    <xf numFmtId="0" fontId="31" fillId="0" borderId="5" xfId="0" applyFont="1" applyBorder="1" applyAlignment="1">
      <alignment wrapText="1"/>
    </xf>
    <xf numFmtId="0" fontId="30" fillId="0" borderId="0" xfId="0" applyFont="1" applyAlignment="1">
      <alignment horizontal="center" vertical="center"/>
    </xf>
    <xf numFmtId="16" fontId="35" fillId="0" borderId="0" xfId="0" applyNumberFormat="1" applyFont="1" applyAlignment="1">
      <alignment horizontal="center" vertical="center" wrapText="1"/>
    </xf>
    <xf numFmtId="0" fontId="36" fillId="5" borderId="5" xfId="0" applyFont="1" applyFill="1" applyBorder="1" applyAlignment="1">
      <alignment horizontal="center" vertical="center" wrapText="1"/>
    </xf>
    <xf numFmtId="0" fontId="36" fillId="6" borderId="5" xfId="0" applyFont="1" applyFill="1" applyBorder="1" applyAlignment="1">
      <alignment horizontal="center" vertical="center" wrapText="1"/>
    </xf>
    <xf numFmtId="0" fontId="37" fillId="0" borderId="5" xfId="0" applyFont="1" applyBorder="1" applyAlignment="1">
      <alignment vertical="center" wrapText="1"/>
    </xf>
    <xf numFmtId="0" fontId="1" fillId="0" borderId="29" xfId="0" applyFont="1" applyBorder="1" applyAlignment="1">
      <alignment vertical="center" wrapText="1"/>
    </xf>
    <xf numFmtId="0" fontId="1" fillId="0" borderId="29" xfId="0" applyFont="1" applyBorder="1" applyAlignment="1">
      <alignment horizontal="left" vertical="center" wrapText="1"/>
    </xf>
    <xf numFmtId="0" fontId="1" fillId="0" borderId="29" xfId="0" applyFont="1" applyBorder="1" applyAlignment="1">
      <alignment horizontal="center" vertical="center" wrapText="1"/>
    </xf>
    <xf numFmtId="0" fontId="31" fillId="0" borderId="38" xfId="0" applyFont="1" applyBorder="1" applyAlignment="1">
      <alignment vertical="center"/>
    </xf>
    <xf numFmtId="0" fontId="31" fillId="2" borderId="0" xfId="0" applyFont="1" applyFill="1"/>
    <xf numFmtId="0" fontId="11" fillId="4" borderId="38" xfId="0" applyFont="1" applyFill="1" applyBorder="1" applyAlignment="1">
      <alignment vertical="center" wrapText="1"/>
    </xf>
    <xf numFmtId="0" fontId="1" fillId="0" borderId="40" xfId="0" applyFont="1" applyBorder="1" applyAlignment="1">
      <alignment vertical="center" wrapText="1"/>
    </xf>
    <xf numFmtId="0" fontId="1" fillId="0" borderId="40" xfId="0" applyFont="1" applyBorder="1" applyAlignment="1">
      <alignment horizontal="center" vertical="center" wrapText="1"/>
    </xf>
    <xf numFmtId="0" fontId="1" fillId="4" borderId="40" xfId="0" applyFont="1" applyFill="1" applyBorder="1" applyAlignment="1">
      <alignment vertical="center" wrapText="1"/>
    </xf>
    <xf numFmtId="0" fontId="11" fillId="4" borderId="5" xfId="0" applyFont="1" applyFill="1" applyBorder="1" applyAlignment="1">
      <alignment vertical="center" wrapText="1"/>
    </xf>
    <xf numFmtId="0" fontId="1" fillId="0" borderId="5" xfId="0" applyFont="1" applyBorder="1" applyAlignment="1">
      <alignment horizontal="center" vertical="center" wrapText="1"/>
    </xf>
    <xf numFmtId="0" fontId="1" fillId="4" borderId="5" xfId="0" applyFont="1" applyFill="1" applyBorder="1" applyAlignment="1">
      <alignment vertical="center" wrapText="1"/>
    </xf>
    <xf numFmtId="0" fontId="4" fillId="3" borderId="5" xfId="0" applyFont="1" applyFill="1" applyBorder="1" applyAlignment="1">
      <alignment horizontal="center" vertical="center" textRotation="90" wrapText="1"/>
    </xf>
    <xf numFmtId="0" fontId="11" fillId="2" borderId="5" xfId="0" applyFont="1" applyFill="1" applyBorder="1" applyAlignment="1">
      <alignment horizontal="left" vertical="center" wrapText="1"/>
    </xf>
    <xf numFmtId="0" fontId="24" fillId="5" borderId="5" xfId="0" applyFont="1" applyFill="1" applyBorder="1" applyAlignment="1">
      <alignment horizontal="center" vertical="center" wrapText="1"/>
    </xf>
    <xf numFmtId="0" fontId="24" fillId="6" borderId="5" xfId="0" applyFont="1" applyFill="1" applyBorder="1" applyAlignment="1">
      <alignment horizontal="center" vertical="center" wrapText="1"/>
    </xf>
    <xf numFmtId="0" fontId="1" fillId="0" borderId="5" xfId="0" applyFont="1" applyBorder="1" applyAlignment="1">
      <alignment vertical="center" wrapText="1"/>
    </xf>
    <xf numFmtId="0" fontId="1" fillId="3" borderId="5" xfId="0" applyFont="1" applyFill="1" applyBorder="1" applyAlignment="1">
      <alignment horizontal="center" vertical="center" textRotation="90" wrapText="1"/>
    </xf>
    <xf numFmtId="0" fontId="12" fillId="0" borderId="5"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lignment horizontal="left" vertical="center" wrapText="1"/>
    </xf>
    <xf numFmtId="16" fontId="20" fillId="0" borderId="0" xfId="0" applyNumberFormat="1" applyFont="1" applyAlignment="1">
      <alignment horizontal="center" vertical="center" wrapText="1"/>
    </xf>
    <xf numFmtId="0" fontId="42" fillId="5" borderId="5" xfId="0" applyFont="1" applyFill="1" applyBorder="1" applyAlignment="1">
      <alignment horizontal="center" vertical="center" wrapText="1"/>
    </xf>
    <xf numFmtId="0" fontId="26" fillId="0" borderId="5" xfId="0" applyFont="1" applyBorder="1" applyAlignment="1">
      <alignment horizontal="left" vertical="center" wrapText="1"/>
    </xf>
    <xf numFmtId="0" fontId="26" fillId="0" borderId="38" xfId="0" applyFont="1" applyBorder="1" applyAlignment="1">
      <alignment horizontal="left" vertical="center" wrapText="1"/>
    </xf>
    <xf numFmtId="0" fontId="43" fillId="0" borderId="0" xfId="0" applyFont="1" applyAlignment="1">
      <alignment horizontal="left" vertical="center" wrapText="1"/>
    </xf>
    <xf numFmtId="0" fontId="11" fillId="2" borderId="5" xfId="0" applyFont="1" applyFill="1" applyBorder="1" applyAlignment="1">
      <alignment horizontal="left" vertical="top" wrapText="1"/>
    </xf>
    <xf numFmtId="0" fontId="44" fillId="0" borderId="5" xfId="0" applyFont="1" applyBorder="1" applyAlignment="1">
      <alignment vertical="center" wrapText="1"/>
    </xf>
    <xf numFmtId="0" fontId="14" fillId="0" borderId="5" xfId="0" applyFont="1" applyBorder="1" applyAlignment="1">
      <alignment horizontal="left" vertical="center" wrapText="1"/>
    </xf>
    <xf numFmtId="0" fontId="24" fillId="6" borderId="5" xfId="0" applyFont="1" applyFill="1" applyBorder="1" applyAlignment="1">
      <alignment vertical="center" wrapText="1"/>
    </xf>
    <xf numFmtId="0" fontId="11" fillId="0" borderId="40"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45" xfId="0" applyFont="1" applyBorder="1" applyAlignment="1">
      <alignment horizontal="center" vertical="center" wrapText="1"/>
    </xf>
    <xf numFmtId="0" fontId="46" fillId="0" borderId="0" xfId="0" applyFont="1"/>
    <xf numFmtId="0" fontId="26" fillId="0" borderId="40" xfId="0" applyFont="1" applyBorder="1" applyAlignment="1">
      <alignment horizontal="center" vertical="center" wrapText="1"/>
    </xf>
    <xf numFmtId="0" fontId="1" fillId="2" borderId="5" xfId="0" applyFont="1" applyFill="1" applyBorder="1" applyAlignment="1">
      <alignment horizontal="center" vertical="center" wrapText="1"/>
    </xf>
    <xf numFmtId="0" fontId="4" fillId="0" borderId="5" xfId="0" applyFont="1" applyBorder="1" applyAlignment="1">
      <alignment horizontal="center" vertical="center" wrapText="1"/>
    </xf>
    <xf numFmtId="0" fontId="1" fillId="0" borderId="5" xfId="0" applyFont="1" applyBorder="1" applyAlignment="1">
      <alignment horizontal="left" vertical="center" wrapText="1"/>
    </xf>
    <xf numFmtId="0" fontId="1" fillId="0" borderId="40" xfId="0" applyFont="1" applyBorder="1" applyAlignment="1">
      <alignment horizontal="left" vertical="center" wrapText="1"/>
    </xf>
    <xf numFmtId="0" fontId="43" fillId="0" borderId="40" xfId="0" applyFont="1" applyBorder="1" applyAlignment="1">
      <alignment horizontal="left" vertical="center" wrapText="1"/>
    </xf>
    <xf numFmtId="0" fontId="11" fillId="0" borderId="5" xfId="0" applyFont="1" applyBorder="1" applyAlignment="1">
      <alignment horizontal="left" vertical="top" wrapText="1"/>
    </xf>
    <xf numFmtId="0" fontId="11" fillId="0" borderId="5" xfId="0" applyFont="1" applyBorder="1" applyAlignment="1">
      <alignment vertical="top" wrapText="1"/>
    </xf>
    <xf numFmtId="0" fontId="11" fillId="4" borderId="0" xfId="0" applyFont="1" applyFill="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wrapText="1"/>
    </xf>
    <xf numFmtId="0" fontId="11" fillId="0" borderId="0" xfId="0" applyFont="1" applyAlignment="1">
      <alignment vertical="top" wrapText="1"/>
    </xf>
    <xf numFmtId="0" fontId="14" fillId="0" borderId="0" xfId="0" applyFont="1" applyAlignment="1">
      <alignment horizontal="center" vertical="center" wrapText="1"/>
    </xf>
    <xf numFmtId="0" fontId="11" fillId="0" borderId="38" xfId="0" applyFont="1" applyBorder="1" applyAlignment="1">
      <alignment horizontal="left" vertical="center" wrapText="1"/>
    </xf>
    <xf numFmtId="0" fontId="11" fillId="0" borderId="40" xfId="0" applyFont="1" applyBorder="1" applyAlignment="1">
      <alignment horizontal="left" vertical="center" wrapText="1"/>
    </xf>
    <xf numFmtId="0" fontId="48" fillId="5" borderId="5" xfId="0" applyFont="1" applyFill="1" applyBorder="1" applyAlignment="1">
      <alignment horizontal="center" vertical="center" wrapText="1"/>
    </xf>
    <xf numFmtId="0" fontId="1" fillId="0" borderId="63" xfId="0" applyFont="1" applyBorder="1"/>
    <xf numFmtId="0" fontId="1" fillId="0" borderId="64" xfId="0" applyFont="1" applyBorder="1"/>
    <xf numFmtId="0" fontId="1" fillId="0" borderId="65" xfId="0" applyFont="1" applyBorder="1"/>
    <xf numFmtId="0" fontId="1" fillId="0" borderId="38" xfId="0" applyFont="1" applyBorder="1"/>
    <xf numFmtId="0" fontId="4" fillId="10" borderId="38" xfId="0" applyFont="1" applyFill="1" applyBorder="1" applyAlignment="1">
      <alignment horizontal="center" vertical="center"/>
    </xf>
    <xf numFmtId="0" fontId="4" fillId="9" borderId="38" xfId="0" applyFont="1" applyFill="1" applyBorder="1" applyAlignment="1">
      <alignment vertical="center"/>
    </xf>
    <xf numFmtId="0" fontId="4" fillId="2" borderId="38" xfId="0" applyFont="1" applyFill="1" applyBorder="1" applyAlignment="1">
      <alignment horizontal="center" vertical="center"/>
    </xf>
    <xf numFmtId="0" fontId="1" fillId="11" borderId="38" xfId="0" applyFont="1" applyFill="1" applyBorder="1" applyAlignment="1">
      <alignment horizontal="center" vertical="center"/>
    </xf>
    <xf numFmtId="0" fontId="4" fillId="0" borderId="38" xfId="0" applyFont="1" applyBorder="1" applyAlignment="1">
      <alignment horizontal="center" vertical="center"/>
    </xf>
    <xf numFmtId="0" fontId="4" fillId="2" borderId="38" xfId="0" applyFont="1" applyFill="1" applyBorder="1" applyAlignment="1">
      <alignment horizontal="center" vertical="center" wrapText="1"/>
    </xf>
    <xf numFmtId="0" fontId="4" fillId="12" borderId="38" xfId="0" applyFont="1" applyFill="1" applyBorder="1" applyAlignment="1">
      <alignment horizontal="center" vertical="center"/>
    </xf>
    <xf numFmtId="0" fontId="1" fillId="12" borderId="38" xfId="0" applyFont="1" applyFill="1" applyBorder="1" applyAlignment="1">
      <alignment horizontal="center" vertical="center"/>
    </xf>
    <xf numFmtId="0" fontId="1" fillId="13" borderId="38" xfId="0" applyFont="1" applyFill="1" applyBorder="1" applyAlignment="1">
      <alignment horizontal="center" vertical="center"/>
    </xf>
    <xf numFmtId="0" fontId="1" fillId="14" borderId="38" xfId="0" applyFont="1" applyFill="1" applyBorder="1" applyAlignment="1">
      <alignment horizontal="center" vertical="center"/>
    </xf>
    <xf numFmtId="0" fontId="4" fillId="13" borderId="38" xfId="0" applyFont="1" applyFill="1" applyBorder="1" applyAlignment="1">
      <alignment horizontal="center" vertical="center"/>
    </xf>
    <xf numFmtId="0" fontId="1" fillId="15" borderId="38" xfId="0" applyFont="1" applyFill="1" applyBorder="1" applyAlignment="1">
      <alignment horizontal="center" vertical="center"/>
    </xf>
    <xf numFmtId="0" fontId="4" fillId="14" borderId="38" xfId="0" applyFont="1" applyFill="1" applyBorder="1" applyAlignment="1">
      <alignment horizontal="center" vertical="center"/>
    </xf>
    <xf numFmtId="0" fontId="1" fillId="0" borderId="0" xfId="0" applyFont="1" applyAlignment="1">
      <alignment horizontal="center"/>
    </xf>
    <xf numFmtId="0" fontId="50" fillId="10" borderId="38" xfId="0" applyFont="1" applyFill="1" applyBorder="1" applyAlignment="1">
      <alignment horizontal="center" vertical="center"/>
    </xf>
    <xf numFmtId="0" fontId="22" fillId="11" borderId="38" xfId="0" applyFont="1" applyFill="1" applyBorder="1" applyAlignment="1">
      <alignment horizontal="center" vertical="center"/>
    </xf>
    <xf numFmtId="0" fontId="22" fillId="0" borderId="38" xfId="0" applyFont="1" applyBorder="1" applyAlignment="1">
      <alignment vertical="center" wrapText="1"/>
    </xf>
    <xf numFmtId="0" fontId="50" fillId="0" borderId="38" xfId="0" applyFont="1" applyBorder="1" applyAlignment="1">
      <alignment horizontal="center" vertical="center"/>
    </xf>
    <xf numFmtId="0" fontId="4" fillId="12" borderId="38" xfId="0" applyFont="1" applyFill="1" applyBorder="1" applyAlignment="1">
      <alignment horizontal="left" vertical="center" wrapText="1"/>
    </xf>
    <xf numFmtId="0" fontId="22" fillId="12" borderId="38" xfId="0" applyFont="1" applyFill="1" applyBorder="1" applyAlignment="1">
      <alignment horizontal="center" vertical="center"/>
    </xf>
    <xf numFmtId="0" fontId="50" fillId="0" borderId="38" xfId="0" applyFont="1" applyBorder="1" applyAlignment="1">
      <alignment horizontal="center" vertical="center" wrapText="1"/>
    </xf>
    <xf numFmtId="0" fontId="1" fillId="13" borderId="38" xfId="0" applyFont="1" applyFill="1" applyBorder="1" applyAlignment="1">
      <alignment horizontal="left" vertical="center"/>
    </xf>
    <xf numFmtId="0" fontId="22" fillId="13" borderId="38" xfId="0" applyFont="1" applyFill="1" applyBorder="1" applyAlignment="1">
      <alignment horizontal="center" vertical="center"/>
    </xf>
    <xf numFmtId="0" fontId="1" fillId="14" borderId="38" xfId="0" applyFont="1" applyFill="1" applyBorder="1" applyAlignment="1">
      <alignment horizontal="left" vertical="center"/>
    </xf>
    <xf numFmtId="0" fontId="22" fillId="14" borderId="38" xfId="0" applyFont="1" applyFill="1" applyBorder="1" applyAlignment="1">
      <alignment horizontal="center" vertical="center"/>
    </xf>
    <xf numFmtId="0" fontId="1" fillId="15" borderId="38" xfId="0" applyFont="1" applyFill="1" applyBorder="1" applyAlignment="1">
      <alignment horizontal="left" vertical="center"/>
    </xf>
    <xf numFmtId="0" fontId="22" fillId="15" borderId="38" xfId="0" applyFont="1" applyFill="1" applyBorder="1" applyAlignment="1">
      <alignment horizontal="center" vertical="center"/>
    </xf>
    <xf numFmtId="0" fontId="4" fillId="2" borderId="65" xfId="0" applyFont="1" applyFill="1" applyBorder="1" applyAlignment="1">
      <alignment horizontal="center" vertical="center"/>
    </xf>
    <xf numFmtId="0" fontId="4" fillId="2" borderId="0" xfId="0" applyFont="1" applyFill="1" applyAlignment="1">
      <alignment horizontal="center" vertical="center"/>
    </xf>
    <xf numFmtId="0" fontId="8" fillId="2" borderId="65" xfId="0" applyFont="1" applyFill="1" applyBorder="1"/>
    <xf numFmtId="0" fontId="4" fillId="16" borderId="66" xfId="0" applyFont="1" applyFill="1" applyBorder="1" applyAlignment="1">
      <alignment horizontal="left" vertical="center" wrapText="1"/>
    </xf>
    <xf numFmtId="0" fontId="4" fillId="16" borderId="68" xfId="0" applyFont="1" applyFill="1" applyBorder="1" applyAlignment="1">
      <alignment horizontal="left" vertical="center" wrapText="1"/>
    </xf>
    <xf numFmtId="0" fontId="4" fillId="16" borderId="68" xfId="0" applyFont="1" applyFill="1" applyBorder="1" applyAlignment="1">
      <alignment vertical="center" wrapText="1"/>
    </xf>
    <xf numFmtId="0" fontId="4" fillId="16" borderId="68" xfId="0" applyFont="1" applyFill="1" applyBorder="1" applyAlignment="1">
      <alignment horizontal="left" vertical="top"/>
    </xf>
    <xf numFmtId="0" fontId="4" fillId="16" borderId="74" xfId="0" applyFont="1" applyFill="1" applyBorder="1" applyAlignment="1">
      <alignment horizontal="left" vertical="center"/>
    </xf>
    <xf numFmtId="0" fontId="4" fillId="2" borderId="0" xfId="0" applyFont="1" applyFill="1" applyAlignment="1">
      <alignment horizontal="left" vertical="center" wrapText="1"/>
    </xf>
    <xf numFmtId="0" fontId="1" fillId="2" borderId="0" xfId="0" applyFont="1" applyFill="1" applyAlignment="1">
      <alignment horizontal="left" vertical="center" wrapText="1"/>
    </xf>
    <xf numFmtId="0" fontId="8" fillId="0" borderId="65" xfId="0" applyFont="1" applyBorder="1"/>
    <xf numFmtId="0" fontId="8" fillId="0" borderId="78" xfId="0" applyFont="1" applyBorder="1"/>
    <xf numFmtId="0" fontId="4" fillId="2" borderId="79" xfId="0" applyFont="1" applyFill="1" applyBorder="1" applyAlignment="1">
      <alignment horizontal="left" vertical="top"/>
    </xf>
    <xf numFmtId="0" fontId="8" fillId="0" borderId="63" xfId="0" applyFont="1" applyBorder="1"/>
    <xf numFmtId="0" fontId="4" fillId="2" borderId="64" xfId="0" applyFont="1" applyFill="1" applyBorder="1" applyAlignment="1">
      <alignment horizontal="left" vertical="top"/>
    </xf>
    <xf numFmtId="0" fontId="24" fillId="5" borderId="81" xfId="0" applyFont="1" applyFill="1" applyBorder="1" applyAlignment="1">
      <alignment horizontal="center" vertical="center" wrapText="1"/>
    </xf>
    <xf numFmtId="0" fontId="24" fillId="5" borderId="85" xfId="0" applyFont="1" applyFill="1" applyBorder="1" applyAlignment="1">
      <alignment horizontal="center" vertical="center" wrapText="1"/>
    </xf>
    <xf numFmtId="0" fontId="8" fillId="0" borderId="79" xfId="0" applyFont="1" applyBorder="1"/>
    <xf numFmtId="0" fontId="1" fillId="0" borderId="78" xfId="0" applyFont="1" applyBorder="1"/>
    <xf numFmtId="0" fontId="1" fillId="0" borderId="79" xfId="0" applyFont="1" applyBorder="1"/>
    <xf numFmtId="0" fontId="4" fillId="12" borderId="38" xfId="0" applyFont="1" applyFill="1" applyBorder="1" applyAlignment="1">
      <alignment horizontal="center" vertical="center" wrapText="1"/>
    </xf>
    <xf numFmtId="0" fontId="4" fillId="13" borderId="38" xfId="0" applyFont="1" applyFill="1" applyBorder="1" applyAlignment="1">
      <alignment horizontal="center" vertical="center" wrapText="1"/>
    </xf>
    <xf numFmtId="0" fontId="4" fillId="14" borderId="38" xfId="0" applyFont="1" applyFill="1" applyBorder="1" applyAlignment="1">
      <alignment horizontal="center" vertical="center" wrapText="1"/>
    </xf>
    <xf numFmtId="0" fontId="14" fillId="8" borderId="87" xfId="0" applyFont="1" applyFill="1" applyBorder="1" applyAlignment="1">
      <alignment horizontal="center" vertical="center"/>
    </xf>
    <xf numFmtId="0" fontId="4" fillId="15" borderId="38" xfId="0" applyFont="1" applyFill="1" applyBorder="1" applyAlignment="1">
      <alignment horizontal="center" vertical="center" wrapText="1"/>
    </xf>
    <xf numFmtId="0" fontId="14" fillId="0" borderId="66" xfId="0" applyFont="1" applyBorder="1" applyAlignment="1">
      <alignment horizontal="left" vertical="center"/>
    </xf>
    <xf numFmtId="0" fontId="14" fillId="0" borderId="68" xfId="0" applyFont="1" applyBorder="1" applyAlignment="1">
      <alignment horizontal="left" vertical="center"/>
    </xf>
    <xf numFmtId="0" fontId="14" fillId="0" borderId="68" xfId="0" applyFont="1" applyBorder="1" applyAlignment="1">
      <alignment vertical="center" wrapText="1"/>
    </xf>
    <xf numFmtId="0" fontId="1" fillId="0" borderId="88" xfId="0" applyFont="1" applyBorder="1"/>
    <xf numFmtId="0" fontId="4" fillId="2" borderId="0" xfId="0" applyFont="1" applyFill="1" applyAlignment="1">
      <alignment vertical="center"/>
    </xf>
    <xf numFmtId="0" fontId="4" fillId="2" borderId="64" xfId="0" applyFont="1" applyFill="1" applyBorder="1" applyAlignment="1">
      <alignment vertical="center"/>
    </xf>
    <xf numFmtId="0" fontId="4" fillId="2" borderId="88" xfId="0" applyFont="1" applyFill="1" applyBorder="1" applyAlignment="1">
      <alignment horizontal="center" vertical="center"/>
    </xf>
    <xf numFmtId="0" fontId="4" fillId="2" borderId="88" xfId="0" applyFont="1" applyFill="1" applyBorder="1" applyAlignment="1">
      <alignment vertical="center" wrapText="1"/>
    </xf>
    <xf numFmtId="0" fontId="4" fillId="2" borderId="88" xfId="0" applyFont="1" applyFill="1" applyBorder="1" applyAlignment="1">
      <alignment horizontal="left" vertical="center" wrapText="1"/>
    </xf>
    <xf numFmtId="0" fontId="4" fillId="2" borderId="88" xfId="0" applyFont="1" applyFill="1" applyBorder="1" applyAlignment="1">
      <alignment vertical="center"/>
    </xf>
    <xf numFmtId="0" fontId="4" fillId="2" borderId="95" xfId="0" applyFont="1" applyFill="1" applyBorder="1" applyAlignment="1">
      <alignment vertical="center" wrapText="1"/>
    </xf>
    <xf numFmtId="0" fontId="8" fillId="2" borderId="96" xfId="0" applyFont="1" applyFill="1" applyBorder="1"/>
    <xf numFmtId="0" fontId="8" fillId="2" borderId="0" xfId="0" applyFont="1" applyFill="1"/>
    <xf numFmtId="0" fontId="8" fillId="2" borderId="88" xfId="0" applyFont="1" applyFill="1" applyBorder="1"/>
    <xf numFmtId="0" fontId="8" fillId="2" borderId="95" xfId="0" applyFont="1" applyFill="1" applyBorder="1"/>
    <xf numFmtId="0" fontId="1" fillId="0" borderId="96" xfId="0" applyFont="1" applyBorder="1"/>
    <xf numFmtId="0" fontId="1" fillId="2" borderId="88" xfId="0" applyFont="1" applyFill="1" applyBorder="1" applyAlignment="1">
      <alignment horizontal="left" vertical="center" wrapText="1"/>
    </xf>
    <xf numFmtId="0" fontId="1" fillId="2" borderId="88" xfId="0" applyFont="1" applyFill="1" applyBorder="1"/>
    <xf numFmtId="0" fontId="1" fillId="0" borderId="95" xfId="0" applyFont="1" applyBorder="1"/>
    <xf numFmtId="0" fontId="1" fillId="0" borderId="0" xfId="0" applyFont="1" applyAlignment="1">
      <alignment horizontal="left" vertical="center"/>
    </xf>
    <xf numFmtId="0" fontId="4" fillId="0" borderId="0" xfId="0" applyFont="1" applyAlignment="1">
      <alignment horizontal="left" vertical="center"/>
    </xf>
    <xf numFmtId="0" fontId="51" fillId="0" borderId="97" xfId="0" applyFont="1" applyBorder="1" applyAlignment="1">
      <alignment horizontal="left" vertical="center"/>
    </xf>
    <xf numFmtId="0" fontId="51" fillId="0" borderId="81" xfId="0" applyFont="1" applyBorder="1" applyAlignment="1">
      <alignment horizontal="left" vertical="center"/>
    </xf>
    <xf numFmtId="0" fontId="51" fillId="0" borderId="98" xfId="0" applyFont="1" applyBorder="1" applyAlignment="1">
      <alignment horizontal="center" vertical="center"/>
    </xf>
    <xf numFmtId="0" fontId="51" fillId="0" borderId="99" xfId="0" applyFont="1" applyBorder="1" applyAlignment="1">
      <alignment horizontal="left" vertical="center"/>
    </xf>
    <xf numFmtId="0" fontId="51" fillId="0" borderId="38" xfId="0" applyFont="1" applyBorder="1" applyAlignment="1">
      <alignment horizontal="left" vertical="center"/>
    </xf>
    <xf numFmtId="0" fontId="51" fillId="0" borderId="100" xfId="0" applyFont="1" applyBorder="1" applyAlignment="1">
      <alignment horizontal="center" vertical="center"/>
    </xf>
    <xf numFmtId="0" fontId="4" fillId="0" borderId="101" xfId="0" applyFont="1" applyBorder="1" applyAlignment="1">
      <alignment horizontal="left" vertical="center"/>
    </xf>
    <xf numFmtId="0" fontId="1" fillId="2" borderId="102" xfId="0" applyFont="1" applyFill="1" applyBorder="1" applyAlignment="1">
      <alignment horizontal="left" vertical="center"/>
    </xf>
    <xf numFmtId="0" fontId="1" fillId="2" borderId="102" xfId="0" applyFont="1" applyFill="1" applyBorder="1" applyAlignment="1">
      <alignment horizontal="left" vertical="center" wrapText="1"/>
    </xf>
    <xf numFmtId="0" fontId="1" fillId="2" borderId="103" xfId="0" applyFont="1" applyFill="1" applyBorder="1" applyAlignment="1">
      <alignment horizontal="left" vertical="center"/>
    </xf>
    <xf numFmtId="0" fontId="1" fillId="2" borderId="0" xfId="0" applyFont="1" applyFill="1" applyAlignment="1">
      <alignment horizontal="left" vertical="center"/>
    </xf>
    <xf numFmtId="0" fontId="1" fillId="2" borderId="87" xfId="0" applyFont="1" applyFill="1" applyBorder="1" applyAlignment="1">
      <alignment horizontal="left" vertical="center"/>
    </xf>
    <xf numFmtId="0" fontId="51" fillId="0" borderId="104" xfId="0" applyFont="1" applyBorder="1" applyAlignment="1">
      <alignment horizontal="left" vertical="center"/>
    </xf>
    <xf numFmtId="0" fontId="51" fillId="0" borderId="85" xfId="0" applyFont="1" applyBorder="1" applyAlignment="1">
      <alignment horizontal="left" vertical="center"/>
    </xf>
    <xf numFmtId="0" fontId="51" fillId="0" borderId="105" xfId="0" applyFont="1" applyBorder="1" applyAlignment="1">
      <alignment horizontal="center" vertical="center"/>
    </xf>
    <xf numFmtId="0" fontId="51" fillId="0" borderId="0" xfId="0" applyFont="1" applyAlignment="1">
      <alignment horizontal="left" vertical="center"/>
    </xf>
    <xf numFmtId="0" fontId="52" fillId="0" borderId="63" xfId="0" applyFont="1" applyBorder="1" applyAlignment="1">
      <alignment horizontal="left" vertical="center"/>
    </xf>
    <xf numFmtId="0" fontId="3" fillId="0" borderId="64" xfId="0" applyFont="1" applyBorder="1"/>
    <xf numFmtId="0" fontId="3" fillId="0" borderId="96" xfId="0" applyFont="1" applyBorder="1"/>
    <xf numFmtId="0" fontId="52" fillId="0" borderId="65" xfId="0" applyFont="1" applyBorder="1" applyAlignment="1">
      <alignment horizontal="left" vertical="center"/>
    </xf>
    <xf numFmtId="0" fontId="0" fillId="0" borderId="0" xfId="0"/>
    <xf numFmtId="0" fontId="3" fillId="0" borderId="88" xfId="0" applyFont="1" applyBorder="1"/>
    <xf numFmtId="0" fontId="52" fillId="0" borderId="78" xfId="0" applyFont="1" applyBorder="1" applyAlignment="1">
      <alignment horizontal="left" vertical="center"/>
    </xf>
    <xf numFmtId="0" fontId="3" fillId="0" borderId="79" xfId="0" applyFont="1" applyBorder="1"/>
    <xf numFmtId="0" fontId="3" fillId="0" borderId="95" xfId="0" applyFont="1" applyBorder="1"/>
    <xf numFmtId="0" fontId="52" fillId="0" borderId="0" xfId="0" applyFont="1" applyAlignment="1">
      <alignment horizontal="left" vertical="center"/>
    </xf>
    <xf numFmtId="0" fontId="49" fillId="8" borderId="61" xfId="0" applyFont="1" applyFill="1" applyBorder="1" applyAlignment="1">
      <alignment horizontal="center"/>
    </xf>
    <xf numFmtId="0" fontId="3" fillId="0" borderId="62" xfId="0" applyFont="1" applyBorder="1"/>
    <xf numFmtId="0" fontId="3" fillId="0" borderId="89" xfId="0" applyFont="1" applyBorder="1"/>
    <xf numFmtId="0" fontId="4" fillId="9" borderId="30" xfId="0" applyFont="1" applyFill="1" applyBorder="1" applyAlignment="1">
      <alignment horizontal="center"/>
    </xf>
    <xf numFmtId="0" fontId="3" fillId="0" borderId="31" xfId="0" applyFont="1" applyBorder="1"/>
    <xf numFmtId="0" fontId="3" fillId="0" borderId="34" xfId="0" applyFont="1" applyBorder="1"/>
    <xf numFmtId="0" fontId="4" fillId="10" borderId="30" xfId="0" applyFont="1" applyFill="1" applyBorder="1" applyAlignment="1">
      <alignment horizontal="center" vertical="center"/>
    </xf>
    <xf numFmtId="0" fontId="4" fillId="9" borderId="30" xfId="0" applyFont="1" applyFill="1" applyBorder="1" applyAlignment="1">
      <alignment horizontal="center" vertical="center"/>
    </xf>
    <xf numFmtId="0" fontId="50" fillId="10" borderId="30" xfId="0" applyFont="1" applyFill="1" applyBorder="1" applyAlignment="1">
      <alignment horizontal="center" vertical="center"/>
    </xf>
    <xf numFmtId="0" fontId="11" fillId="0" borderId="30" xfId="0" applyFont="1" applyBorder="1" applyAlignment="1">
      <alignment horizontal="left" vertical="center"/>
    </xf>
    <xf numFmtId="0" fontId="4" fillId="8" borderId="61" xfId="0" applyFont="1" applyFill="1" applyBorder="1" applyAlignment="1">
      <alignment horizontal="center" vertical="center"/>
    </xf>
    <xf numFmtId="0" fontId="22" fillId="0" borderId="67" xfId="0" applyFont="1" applyBorder="1" applyAlignment="1">
      <alignment horizontal="left" vertical="center"/>
    </xf>
    <xf numFmtId="0" fontId="3" fillId="0" borderId="67" xfId="0" applyFont="1" applyBorder="1"/>
    <xf numFmtId="0" fontId="3" fillId="0" borderId="90" xfId="0" applyFont="1" applyBorder="1"/>
    <xf numFmtId="0" fontId="1" fillId="2" borderId="0" xfId="0" applyFont="1" applyFill="1" applyAlignment="1">
      <alignment horizontal="left" vertical="center" wrapText="1"/>
    </xf>
    <xf numFmtId="0" fontId="3" fillId="0" borderId="0" xfId="0" applyFont="1"/>
    <xf numFmtId="0" fontId="22" fillId="0" borderId="69" xfId="0" applyFont="1" applyBorder="1" applyAlignment="1">
      <alignment horizontal="left" vertical="center"/>
    </xf>
    <xf numFmtId="0" fontId="3" fillId="0" borderId="69" xfId="0" applyFont="1" applyBorder="1"/>
    <xf numFmtId="0" fontId="3" fillId="0" borderId="91" xfId="0" applyFont="1" applyBorder="1"/>
    <xf numFmtId="0" fontId="22" fillId="0" borderId="69" xfId="0" applyFont="1" applyBorder="1" applyAlignment="1">
      <alignment horizontal="left" vertical="center" wrapText="1"/>
    </xf>
    <xf numFmtId="0" fontId="4" fillId="2" borderId="75" xfId="0" applyFont="1" applyFill="1" applyBorder="1" applyAlignment="1">
      <alignment horizontal="center" vertical="center" wrapText="1"/>
    </xf>
    <xf numFmtId="0" fontId="3" fillId="0" borderId="73" xfId="0" applyFont="1" applyBorder="1"/>
    <xf numFmtId="0" fontId="3" fillId="0" borderId="93" xfId="0" applyFont="1" applyBorder="1"/>
    <xf numFmtId="0" fontId="22" fillId="17" borderId="76" xfId="0" applyFont="1" applyFill="1" applyBorder="1" applyAlignment="1">
      <alignment horizontal="left" wrapText="1"/>
    </xf>
    <xf numFmtId="0" fontId="3" fillId="0" borderId="77" xfId="0" applyFont="1" applyBorder="1"/>
    <xf numFmtId="0" fontId="3" fillId="0" borderId="94" xfId="0" applyFont="1" applyBorder="1"/>
    <xf numFmtId="0" fontId="4" fillId="2" borderId="0" xfId="0" applyFont="1" applyFill="1" applyAlignment="1">
      <alignment horizontal="left" vertical="center" wrapText="1"/>
    </xf>
    <xf numFmtId="0" fontId="1" fillId="2" borderId="79" xfId="0" applyFont="1" applyFill="1" applyBorder="1" applyAlignment="1">
      <alignment horizontal="left" vertical="center" wrapText="1"/>
    </xf>
    <xf numFmtId="0" fontId="1" fillId="2" borderId="64" xfId="0" applyFont="1" applyFill="1" applyBorder="1" applyAlignment="1">
      <alignment horizontal="left" vertical="center" wrapText="1"/>
    </xf>
    <xf numFmtId="0" fontId="4" fillId="16" borderId="70" xfId="0" applyFont="1" applyFill="1" applyBorder="1" applyAlignment="1">
      <alignment horizontal="left" vertical="center" wrapText="1"/>
    </xf>
    <xf numFmtId="0" fontId="3" fillId="0" borderId="72" xfId="0" applyFont="1" applyBorder="1"/>
    <xf numFmtId="0" fontId="24" fillId="5" borderId="80" xfId="0" applyFont="1" applyFill="1" applyBorder="1" applyAlignment="1">
      <alignment horizontal="center" vertical="center" wrapText="1"/>
    </xf>
    <xf numFmtId="0" fontId="3" fillId="0" borderId="83" xfId="0" applyFont="1" applyBorder="1"/>
    <xf numFmtId="0" fontId="3" fillId="0" borderId="84" xfId="0" applyFont="1" applyBorder="1"/>
    <xf numFmtId="0" fontId="4" fillId="2" borderId="88" xfId="0" applyFont="1" applyFill="1" applyBorder="1" applyAlignment="1">
      <alignment horizontal="left" vertical="center" wrapText="1"/>
    </xf>
    <xf numFmtId="0" fontId="22" fillId="0" borderId="71" xfId="0" applyFont="1" applyBorder="1" applyAlignment="1">
      <alignment horizontal="left" vertical="center"/>
    </xf>
    <xf numFmtId="0" fontId="3" fillId="0" borderId="71" xfId="0" applyFont="1" applyBorder="1"/>
    <xf numFmtId="0" fontId="3" fillId="0" borderId="92" xfId="0" applyFont="1" applyBorder="1"/>
    <xf numFmtId="0" fontId="1" fillId="2" borderId="82" xfId="0" applyFont="1" applyFill="1" applyBorder="1" applyAlignment="1">
      <alignment horizontal="left" vertical="center" wrapText="1"/>
    </xf>
    <xf numFmtId="0" fontId="3" fillId="0" borderId="25" xfId="0" applyFont="1" applyBorder="1"/>
    <xf numFmtId="0" fontId="3" fillId="0" borderId="86" xfId="0" applyFont="1" applyBorder="1"/>
    <xf numFmtId="0" fontId="2" fillId="0" borderId="30" xfId="0" applyFont="1" applyBorder="1" applyAlignment="1">
      <alignment horizontal="center" vertical="center"/>
    </xf>
    <xf numFmtId="0" fontId="4" fillId="3" borderId="39" xfId="0" applyFont="1" applyFill="1" applyBorder="1" applyAlignment="1">
      <alignment horizontal="center" vertical="center" wrapText="1"/>
    </xf>
    <xf numFmtId="0" fontId="3" fillId="0" borderId="57" xfId="0" applyFont="1" applyBorder="1"/>
    <xf numFmtId="0" fontId="3" fillId="0" borderId="42" xfId="0" applyFont="1" applyBorder="1"/>
    <xf numFmtId="0" fontId="24" fillId="5" borderId="49" xfId="0" applyFont="1" applyFill="1" applyBorder="1" applyAlignment="1">
      <alignment horizontal="center" vertical="center" wrapText="1"/>
    </xf>
    <xf numFmtId="0" fontId="3" fillId="0" borderId="58" xfId="0" applyFont="1" applyBorder="1"/>
    <xf numFmtId="0" fontId="3" fillId="0" borderId="50" xfId="0" applyFont="1" applyBorder="1"/>
    <xf numFmtId="0" fontId="24" fillId="6" borderId="39" xfId="0" applyFont="1" applyFill="1" applyBorder="1" applyAlignment="1">
      <alignment horizontal="center" vertical="center" wrapText="1"/>
    </xf>
    <xf numFmtId="0" fontId="48" fillId="6" borderId="39" xfId="0" applyFont="1" applyFill="1" applyBorder="1" applyAlignment="1">
      <alignment horizontal="center" vertical="center" wrapText="1"/>
    </xf>
    <xf numFmtId="0" fontId="15" fillId="0" borderId="42" xfId="0" applyFont="1" applyBorder="1"/>
    <xf numFmtId="0" fontId="4" fillId="0" borderId="10" xfId="0" applyFont="1" applyBorder="1" applyAlignment="1">
      <alignment horizontal="center" vertical="center" wrapText="1"/>
    </xf>
    <xf numFmtId="0" fontId="3" fillId="0" borderId="11" xfId="0" applyFont="1" applyBorder="1"/>
    <xf numFmtId="0" fontId="3" fillId="0" borderId="19" xfId="0" applyFont="1" applyBorder="1"/>
    <xf numFmtId="0" fontId="6" fillId="0" borderId="10" xfId="0" applyFont="1" applyBorder="1" applyAlignment="1">
      <alignment horizontal="left" vertical="top" wrapText="1"/>
    </xf>
    <xf numFmtId="0" fontId="5" fillId="0" borderId="10" xfId="0" applyFont="1" applyBorder="1" applyAlignment="1">
      <alignment horizontal="left" vertical="top" wrapText="1"/>
    </xf>
    <xf numFmtId="0" fontId="4" fillId="3" borderId="56" xfId="0" applyFont="1" applyFill="1" applyBorder="1" applyAlignment="1">
      <alignment horizontal="center" vertical="center" wrapText="1"/>
    </xf>
    <xf numFmtId="0" fontId="3" fillId="0" borderId="45" xfId="0" applyFont="1" applyBorder="1"/>
    <xf numFmtId="0" fontId="4" fillId="3" borderId="56" xfId="0" applyFont="1" applyFill="1" applyBorder="1" applyAlignment="1">
      <alignment horizontal="center" vertical="center"/>
    </xf>
    <xf numFmtId="0" fontId="8" fillId="0" borderId="22" xfId="0" applyFont="1" applyBorder="1" applyAlignment="1">
      <alignment horizontal="center"/>
    </xf>
    <xf numFmtId="0" fontId="3" fillId="0" borderId="23" xfId="0" applyFont="1" applyBorder="1"/>
    <xf numFmtId="0" fontId="3" fillId="0" borderId="24" xfId="0" applyFont="1" applyBorder="1"/>
    <xf numFmtId="0" fontId="3" fillId="0" borderId="26" xfId="0" applyFont="1" applyBorder="1"/>
    <xf numFmtId="0" fontId="3" fillId="0" borderId="27" xfId="0" applyFont="1" applyBorder="1"/>
    <xf numFmtId="0" fontId="3" fillId="0" borderId="28" xfId="0" applyFont="1" applyBorder="1"/>
    <xf numFmtId="0" fontId="3" fillId="0" borderId="29" xfId="0" applyFont="1" applyBorder="1"/>
    <xf numFmtId="0" fontId="2" fillId="0" borderId="22" xfId="0" applyFont="1" applyBorder="1" applyAlignment="1">
      <alignment horizontal="center" vertical="center"/>
    </xf>
    <xf numFmtId="0" fontId="25" fillId="7" borderId="39" xfId="0" applyFont="1" applyFill="1" applyBorder="1" applyAlignment="1">
      <alignment horizontal="center" vertical="center" wrapText="1"/>
    </xf>
    <xf numFmtId="0" fontId="15" fillId="7" borderId="42" xfId="0" applyFont="1" applyFill="1" applyBorder="1" applyAlignment="1">
      <alignment horizontal="center"/>
    </xf>
    <xf numFmtId="0" fontId="27" fillId="7" borderId="42" xfId="0" applyFont="1" applyFill="1" applyBorder="1" applyAlignment="1">
      <alignment horizontal="center" vertical="center"/>
    </xf>
    <xf numFmtId="0" fontId="6" fillId="0" borderId="46" xfId="0" applyFont="1" applyBorder="1" applyAlignment="1">
      <alignment horizontal="left" vertical="top" wrapText="1"/>
    </xf>
    <xf numFmtId="0" fontId="3" fillId="0" borderId="47" xfId="0" applyFont="1" applyBorder="1"/>
    <xf numFmtId="0" fontId="39" fillId="0" borderId="46" xfId="0" applyFont="1" applyBorder="1" applyAlignment="1">
      <alignment horizontal="left" vertical="top" wrapText="1"/>
    </xf>
    <xf numFmtId="0" fontId="5" fillId="0" borderId="46" xfId="0" applyFont="1" applyBorder="1" applyAlignment="1">
      <alignment horizontal="left" vertical="top" wrapText="1"/>
    </xf>
    <xf numFmtId="0" fontId="42" fillId="7" borderId="39" xfId="0" applyFont="1" applyFill="1" applyBorder="1" applyAlignment="1">
      <alignment horizontal="center" vertical="center" wrapText="1"/>
    </xf>
    <xf numFmtId="0" fontId="47" fillId="7" borderId="42" xfId="0" applyFont="1" applyFill="1" applyBorder="1" applyAlignment="1">
      <alignment horizontal="center"/>
    </xf>
    <xf numFmtId="0" fontId="42" fillId="7" borderId="39" xfId="0" applyFont="1" applyFill="1" applyBorder="1" applyAlignment="1">
      <alignment horizontal="left" vertical="center" wrapText="1"/>
    </xf>
    <xf numFmtId="0" fontId="47" fillId="7" borderId="42" xfId="0" applyFont="1" applyFill="1" applyBorder="1"/>
    <xf numFmtId="0" fontId="24" fillId="5" borderId="14" xfId="0" applyFont="1" applyFill="1" applyBorder="1" applyAlignment="1">
      <alignment horizontal="center" vertical="center" wrapText="1"/>
    </xf>
    <xf numFmtId="0" fontId="3" fillId="0" borderId="13" xfId="0" applyFont="1" applyBorder="1"/>
    <xf numFmtId="0" fontId="24" fillId="6" borderId="49" xfId="0" applyFont="1" applyFill="1" applyBorder="1" applyAlignment="1">
      <alignment horizontal="center" vertical="center" wrapText="1"/>
    </xf>
    <xf numFmtId="0" fontId="27" fillId="7" borderId="42" xfId="0" applyFont="1" applyFill="1" applyBorder="1" applyAlignment="1">
      <alignment horizontal="center"/>
    </xf>
    <xf numFmtId="0" fontId="16" fillId="0" borderId="10" xfId="0" applyFont="1" applyBorder="1" applyAlignment="1">
      <alignment horizontal="left" vertical="top" wrapText="1"/>
    </xf>
    <xf numFmtId="0" fontId="15" fillId="0" borderId="11" xfId="0" applyFont="1" applyBorder="1"/>
    <xf numFmtId="0" fontId="15" fillId="0" borderId="19" xfId="0" applyFont="1" applyBorder="1"/>
    <xf numFmtId="0" fontId="14" fillId="0" borderId="10" xfId="0" applyFont="1" applyBorder="1" applyAlignment="1">
      <alignment horizontal="center" vertical="center" wrapText="1"/>
    </xf>
    <xf numFmtId="0" fontId="45" fillId="0" borderId="10" xfId="0" applyFont="1" applyBorder="1" applyAlignment="1">
      <alignment horizontal="left" vertical="top" wrapText="1"/>
    </xf>
    <xf numFmtId="0" fontId="39" fillId="0" borderId="10" xfId="0" applyFont="1" applyBorder="1" applyAlignment="1">
      <alignment horizontal="left" vertical="top" wrapText="1"/>
    </xf>
    <xf numFmtId="0" fontId="40" fillId="0" borderId="30" xfId="0" applyFont="1" applyBorder="1" applyAlignment="1">
      <alignment horizontal="center" vertical="center"/>
    </xf>
    <xf numFmtId="0" fontId="1" fillId="3" borderId="39" xfId="0" applyFont="1" applyFill="1" applyBorder="1" applyAlignment="1">
      <alignment horizontal="center" vertical="center" wrapText="1"/>
    </xf>
    <xf numFmtId="0" fontId="41" fillId="0" borderId="10" xfId="0" applyFont="1" applyBorder="1" applyAlignment="1">
      <alignment horizontal="left" vertical="top" wrapText="1"/>
    </xf>
    <xf numFmtId="0" fontId="1" fillId="3" borderId="56" xfId="0" applyFont="1" applyFill="1" applyBorder="1" applyAlignment="1">
      <alignment horizontal="center" vertical="center" wrapText="1"/>
    </xf>
    <xf numFmtId="0" fontId="1" fillId="3" borderId="56" xfId="0" applyFont="1" applyFill="1" applyBorder="1" applyAlignment="1">
      <alignment horizontal="center" vertical="center"/>
    </xf>
    <xf numFmtId="0" fontId="42" fillId="6" borderId="56" xfId="0" applyFont="1" applyFill="1" applyBorder="1" applyAlignment="1">
      <alignment horizontal="center" vertical="center" wrapText="1"/>
    </xf>
    <xf numFmtId="0" fontId="40" fillId="0" borderId="22" xfId="0" applyFont="1" applyBorder="1" applyAlignment="1">
      <alignment horizontal="center" vertical="center"/>
    </xf>
    <xf numFmtId="0" fontId="42" fillId="6" borderId="59" xfId="0" applyFont="1" applyFill="1" applyBorder="1" applyAlignment="1">
      <alignment horizontal="center" vertical="center" wrapText="1"/>
    </xf>
    <xf numFmtId="0" fontId="3" fillId="0" borderId="60" xfId="0" applyFont="1" applyBorder="1"/>
    <xf numFmtId="0" fontId="3" fillId="0" borderId="49" xfId="0" applyFont="1" applyBorder="1"/>
    <xf numFmtId="0" fontId="32" fillId="0" borderId="30" xfId="0" applyFont="1" applyBorder="1" applyAlignment="1">
      <alignment horizontal="center" vertical="center"/>
    </xf>
    <xf numFmtId="0" fontId="32" fillId="3" borderId="39" xfId="0" applyFont="1" applyFill="1" applyBorder="1" applyAlignment="1">
      <alignment horizontal="center" vertical="center" wrapText="1"/>
    </xf>
    <xf numFmtId="0" fontId="36" fillId="5" borderId="49" xfId="0" applyFont="1" applyFill="1" applyBorder="1" applyAlignment="1">
      <alignment horizontal="center" vertical="center" wrapText="1"/>
    </xf>
    <xf numFmtId="0" fontId="36" fillId="6" borderId="39" xfId="0" applyFont="1" applyFill="1" applyBorder="1" applyAlignment="1">
      <alignment horizontal="center" vertical="center" wrapText="1"/>
    </xf>
    <xf numFmtId="0" fontId="38" fillId="7" borderId="39" xfId="0" applyFont="1" applyFill="1" applyBorder="1" applyAlignment="1">
      <alignment horizontal="center" vertical="center" wrapText="1"/>
    </xf>
    <xf numFmtId="0" fontId="31" fillId="0" borderId="39" xfId="0" applyFont="1" applyBorder="1" applyAlignment="1">
      <alignment horizontal="left" vertical="center" wrapText="1"/>
    </xf>
    <xf numFmtId="0" fontId="32" fillId="0" borderId="10" xfId="0" applyFont="1" applyBorder="1" applyAlignment="1">
      <alignment horizontal="center" vertical="center" wrapText="1"/>
    </xf>
    <xf numFmtId="0" fontId="32" fillId="0" borderId="10" xfId="0" applyFont="1" applyBorder="1" applyAlignment="1">
      <alignment horizontal="left" vertical="top" wrapText="1"/>
    </xf>
    <xf numFmtId="0" fontId="33" fillId="0" borderId="46" xfId="0" applyFont="1" applyBorder="1" applyAlignment="1">
      <alignment horizontal="left" vertical="top" wrapText="1"/>
    </xf>
    <xf numFmtId="0" fontId="31" fillId="0" borderId="46" xfId="0" applyFont="1" applyBorder="1" applyAlignment="1">
      <alignment horizontal="left" vertical="top" wrapText="1"/>
    </xf>
    <xf numFmtId="0" fontId="32" fillId="3" borderId="56" xfId="0" applyFont="1" applyFill="1" applyBorder="1" applyAlignment="1">
      <alignment horizontal="center" vertical="center" wrapText="1"/>
    </xf>
    <xf numFmtId="0" fontId="32" fillId="3" borderId="56" xfId="0" applyFont="1" applyFill="1" applyBorder="1" applyAlignment="1">
      <alignment horizontal="center" vertical="center"/>
    </xf>
    <xf numFmtId="0" fontId="30" fillId="0" borderId="22" xfId="0" applyFont="1" applyBorder="1" applyAlignment="1">
      <alignment horizontal="center"/>
    </xf>
    <xf numFmtId="0" fontId="32" fillId="0" borderId="22" xfId="0" applyFont="1" applyBorder="1" applyAlignment="1">
      <alignment horizontal="center" vertical="center"/>
    </xf>
    <xf numFmtId="0" fontId="4" fillId="3" borderId="30"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6" borderId="52" xfId="0" applyFont="1" applyFill="1" applyBorder="1" applyAlignment="1">
      <alignment horizontal="center" vertical="center" wrapText="1"/>
    </xf>
    <xf numFmtId="0" fontId="3" fillId="0" borderId="53" xfId="0" applyFont="1" applyBorder="1"/>
    <xf numFmtId="0" fontId="25" fillId="7" borderId="54" xfId="0" applyFont="1" applyFill="1" applyBorder="1" applyAlignment="1">
      <alignment horizontal="center" vertical="center" wrapText="1"/>
    </xf>
    <xf numFmtId="0" fontId="27" fillId="7" borderId="55" xfId="0" applyFont="1" applyFill="1" applyBorder="1" applyAlignment="1">
      <alignment horizontal="center"/>
    </xf>
    <xf numFmtId="0" fontId="11" fillId="0" borderId="54" xfId="0" applyFont="1" applyBorder="1" applyAlignment="1">
      <alignment horizontal="left" vertical="center" wrapText="1"/>
    </xf>
    <xf numFmtId="0" fontId="15" fillId="0" borderId="55" xfId="0" applyFont="1" applyBorder="1"/>
    <xf numFmtId="0" fontId="16" fillId="0" borderId="46" xfId="0" applyFont="1" applyBorder="1" applyAlignment="1">
      <alignment horizontal="left" vertical="top" wrapText="1"/>
    </xf>
    <xf numFmtId="0" fontId="15" fillId="0" borderId="47" xfId="0" applyFont="1" applyBorder="1"/>
    <xf numFmtId="0" fontId="4" fillId="3" borderId="32" xfId="0" applyFont="1" applyFill="1" applyBorder="1" applyAlignment="1">
      <alignment horizontal="center" vertical="center" wrapText="1"/>
    </xf>
    <xf numFmtId="0" fontId="3" fillId="0" borderId="33" xfId="0" applyFont="1" applyBorder="1"/>
    <xf numFmtId="0" fontId="4" fillId="3" borderId="32" xfId="0" applyFont="1" applyFill="1" applyBorder="1" applyAlignment="1">
      <alignment horizontal="center" vertical="center"/>
    </xf>
    <xf numFmtId="0" fontId="24" fillId="5" borderId="27" xfId="0" applyFont="1" applyFill="1" applyBorder="1" applyAlignment="1">
      <alignment horizontal="center" vertical="center" wrapText="1"/>
    </xf>
    <xf numFmtId="0" fontId="24" fillId="6" borderId="30" xfId="0" applyFont="1" applyFill="1" applyBorder="1" applyAlignment="1">
      <alignment horizontal="center" vertical="center" wrapText="1"/>
    </xf>
    <xf numFmtId="0" fontId="25" fillId="7" borderId="49" xfId="0" applyFont="1" applyFill="1" applyBorder="1" applyAlignment="1">
      <alignment horizontal="center" vertical="center" wrapText="1"/>
    </xf>
    <xf numFmtId="0" fontId="27" fillId="7" borderId="50" xfId="0" applyFont="1" applyFill="1" applyBorder="1" applyAlignment="1">
      <alignment horizontal="center"/>
    </xf>
    <xf numFmtId="0" fontId="3" fillId="0" borderId="40" xfId="0" applyFont="1" applyBorder="1"/>
    <xf numFmtId="0" fontId="24" fillId="5" borderId="10" xfId="0" applyFont="1" applyFill="1" applyBorder="1" applyAlignment="1">
      <alignment horizontal="center" vertical="center" wrapText="1"/>
    </xf>
    <xf numFmtId="0" fontId="1" fillId="0" borderId="30" xfId="0" applyFont="1" applyBorder="1" applyAlignment="1">
      <alignment horizontal="left" vertical="center" wrapText="1"/>
    </xf>
    <xf numFmtId="0" fontId="24" fillId="6" borderId="36" xfId="0" applyFont="1" applyFill="1" applyBorder="1" applyAlignment="1">
      <alignment horizontal="center" vertical="center" wrapText="1"/>
    </xf>
    <xf numFmtId="0" fontId="3" fillId="0" borderId="44" xfId="0" applyFont="1" applyBorder="1"/>
    <xf numFmtId="0" fontId="24" fillId="6" borderId="37" xfId="0" applyFont="1" applyFill="1" applyBorder="1" applyAlignment="1">
      <alignment horizontal="center" vertical="center" wrapText="1"/>
    </xf>
    <xf numFmtId="0" fontId="3" fillId="0" borderId="41" xfId="0" applyFont="1" applyBorder="1"/>
    <xf numFmtId="0" fontId="25" fillId="7" borderId="39" xfId="0" applyFont="1" applyFill="1" applyBorder="1" applyAlignment="1">
      <alignment horizontal="left" vertical="center" wrapText="1"/>
    </xf>
    <xf numFmtId="0" fontId="27" fillId="7" borderId="42" xfId="0" applyFont="1" applyFill="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2" fillId="0" borderId="10" xfId="0" applyFont="1" applyBorder="1" applyAlignment="1">
      <alignment horizontal="center" vertical="center"/>
    </xf>
    <xf numFmtId="0" fontId="6" fillId="0" borderId="12" xfId="0" applyFont="1" applyBorder="1" applyAlignment="1">
      <alignment horizontal="left" vertical="top" wrapText="1"/>
    </xf>
    <xf numFmtId="0" fontId="3" fillId="0" borderId="12" xfId="0" applyFont="1" applyBorder="1"/>
    <xf numFmtId="0" fontId="3" fillId="0" borderId="15" xfId="0" applyFont="1" applyBorder="1"/>
    <xf numFmtId="0" fontId="3" fillId="0" borderId="16" xfId="0" applyFont="1" applyBorder="1"/>
    <xf numFmtId="0" fontId="6" fillId="0" borderId="14" xfId="0" applyFont="1" applyBorder="1" applyAlignment="1">
      <alignment horizontal="left" vertical="top" wrapText="1"/>
    </xf>
    <xf numFmtId="0" fontId="3" fillId="0" borderId="14" xfId="0" applyFont="1" applyBorder="1"/>
    <xf numFmtId="0" fontId="3" fillId="0" borderId="17" xfId="0" applyFont="1" applyBorder="1"/>
    <xf numFmtId="0" fontId="5" fillId="0" borderId="14" xfId="0" applyFont="1" applyBorder="1" applyAlignment="1">
      <alignment horizontal="left" vertical="top" wrapText="1"/>
    </xf>
    <xf numFmtId="0" fontId="3" fillId="0" borderId="20" xfId="0" applyFont="1" applyBorder="1"/>
    <xf numFmtId="0" fontId="3" fillId="0" borderId="18" xfId="0" applyFont="1" applyBorder="1"/>
    <xf numFmtId="0" fontId="3" fillId="0" borderId="21" xfId="0" applyFont="1" applyBorder="1"/>
  </cellXfs>
  <cellStyles count="1">
    <cellStyle name="Normal" xfId="0" builtinId="0"/>
  </cellStyles>
  <dxfs count="66">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
      <fill>
        <patternFill patternType="solid">
          <fgColor rgb="FFFFFF00"/>
          <bgColor rgb="FFFFFF00"/>
        </patternFill>
      </fill>
    </dxf>
    <dxf>
      <fill>
        <patternFill patternType="solid">
          <fgColor rgb="FFFFCC00"/>
          <bgColor rgb="FFFFCC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5" name="image1.jp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6" name="image1.jp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7" name="image1.jp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5" name="image1.jp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6" name="image1.jp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7" name="image1.jp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8" name="image1.jpg">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9" name="image1.jpg">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10" name="image1.jpg">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11" name="image1.jpg">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12" name="image1.jpg">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13" name="image1.jpg">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876935" y="4984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876935" y="4984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xfrm>
          <a:off x="876935" y="498475"/>
          <a:ext cx="274320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xfrm>
          <a:off x="876935" y="320675"/>
          <a:ext cx="2743200" cy="10382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314325</xdr:colOff>
      <xdr:row>1</xdr:row>
      <xdr:rowOff>142875</xdr:rowOff>
    </xdr:from>
    <xdr:ext cx="2743200" cy="1038225"/>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2781935" y="37782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3" name="image1.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2781935" y="377825"/>
          <a:ext cx="2743200" cy="1038225"/>
        </a:xfrm>
        <a:prstGeom prst="rect">
          <a:avLst/>
        </a:prstGeom>
        <a:noFill/>
      </xdr:spPr>
    </xdr:pic>
    <xdr:clientData fLocksWithSheet="0"/>
  </xdr:oneCellAnchor>
  <xdr:oneCellAnchor>
    <xdr:from>
      <xdr:col>2</xdr:col>
      <xdr:colOff>314325</xdr:colOff>
      <xdr:row>1</xdr:row>
      <xdr:rowOff>142875</xdr:rowOff>
    </xdr:from>
    <xdr:ext cx="2743200" cy="1038225"/>
    <xdr:pic>
      <xdr:nvPicPr>
        <xdr:cNvPr id="4" name="image1.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xfrm>
          <a:off x="2781935" y="377825"/>
          <a:ext cx="2743200" cy="1038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EACI&#211;N/Matrices%202022/RIESGOS%20DE%20SOBORNO/I%20CUATRIMESTRE/AIG%20y%20GIC%20-%20MATRIZ%20MAPA%20RIESGOS%20DE%20SOBORNO%20I%20CUATRIMEST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p_DIANA/Documents/diana%202021/todo/documentos/Documents/FND%20DOCUMENTOS%20DIANA%20RODRIGUEZ/CALIDAD/MATRIZ%20MAPA%20RIESGOS%20DE%20SOBORNO%20III%20CUATRIMESTRE%202022%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GENERAL"/>
      <sheetName val="VALORACIÓN RIESGO"/>
      <sheetName val="DEFINICIONES "/>
      <sheetName val="GAF"/>
      <sheetName val="GIO-OCI"/>
      <sheetName val="AIG"/>
      <sheetName val="GEC"/>
      <sheetName val="GIC"/>
      <sheetName val="RAG"/>
      <sheetName val="GJA "/>
      <sheetName val="GRH"/>
      <sheetName val="GIO-OP"/>
      <sheetName val="POE"/>
      <sheetName val="GFR"/>
      <sheetName val="GFR-FC"/>
      <sheetName val="GTE"/>
      <sheetName val="CONTROL DE 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GENERAL"/>
      <sheetName val="VALORACIÓN RIESGO"/>
      <sheetName val="DEFINICIONES "/>
      <sheetName val="GAF"/>
      <sheetName val="GIO-OCI"/>
      <sheetName val="AIG"/>
      <sheetName val="GEC"/>
      <sheetName val="GIC"/>
      <sheetName val="RAG"/>
      <sheetName val="GJA "/>
      <sheetName val="GRH"/>
      <sheetName val="GIO-OP"/>
      <sheetName val="POE"/>
      <sheetName val="GFR"/>
      <sheetName val="GFR-FC"/>
      <sheetName val="GTE"/>
      <sheetName val="CONTROL DE 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fnd.sysman.com.co/sysmanWeb/" TargetMode="External"/><Relationship Id="rId1" Type="http://schemas.openxmlformats.org/officeDocument/2006/relationships/hyperlink" Target="https://fnd.sysman.com.co/sysmanWeb/"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baseColWidth="10" defaultColWidth="12.625" defaultRowHeight="15" customHeight="1"/>
  <cols>
    <col min="1" max="1" width="2.25" customWidth="1"/>
    <col min="2" max="2" width="68.25" customWidth="1"/>
    <col min="3" max="3" width="2.125" customWidth="1"/>
    <col min="4" max="4" width="2.5" customWidth="1"/>
    <col min="5" max="5" width="3" customWidth="1"/>
    <col min="6" max="6" width="3.25" customWidth="1"/>
    <col min="7" max="7" width="8.625" customWidth="1"/>
    <col min="8" max="8" width="5.375" customWidth="1"/>
    <col min="9" max="9" width="3" customWidth="1"/>
    <col min="10" max="10" width="4.5" customWidth="1"/>
    <col min="11" max="11" width="8.25" customWidth="1"/>
    <col min="12" max="12" width="8" customWidth="1"/>
    <col min="13" max="13" width="2.25" customWidth="1"/>
    <col min="14" max="21" width="9.5" customWidth="1"/>
    <col min="22" max="26" width="10" customWidth="1"/>
  </cols>
  <sheetData>
    <row r="1" spans="1:26">
      <c r="A1" s="227"/>
      <c r="B1" s="227"/>
      <c r="C1" s="227"/>
      <c r="D1" s="227"/>
      <c r="E1" s="227"/>
      <c r="F1" s="227"/>
      <c r="G1" s="227"/>
      <c r="H1" s="227"/>
      <c r="I1" s="227"/>
      <c r="J1" s="227"/>
      <c r="K1" s="227"/>
      <c r="L1" s="227"/>
      <c r="M1" s="227"/>
      <c r="N1" s="227"/>
      <c r="O1" s="227"/>
      <c r="P1" s="227"/>
      <c r="Q1" s="227"/>
      <c r="R1" s="227"/>
      <c r="S1" s="227"/>
      <c r="T1" s="227"/>
      <c r="U1" s="227"/>
      <c r="V1" s="1"/>
      <c r="W1" s="1"/>
      <c r="X1" s="1"/>
      <c r="Y1" s="1"/>
      <c r="Z1" s="1"/>
    </row>
    <row r="2" spans="1:26" ht="14.25" customHeight="1">
      <c r="A2" s="227"/>
      <c r="B2" s="1"/>
      <c r="C2" s="227"/>
      <c r="D2" s="227"/>
      <c r="E2" s="227"/>
      <c r="F2" s="227"/>
      <c r="G2" s="227"/>
      <c r="H2" s="227"/>
      <c r="I2" s="227"/>
      <c r="J2" s="227"/>
      <c r="K2" s="122"/>
      <c r="L2" s="122"/>
      <c r="M2" s="122"/>
      <c r="N2" s="122"/>
      <c r="O2" s="227"/>
      <c r="P2" s="227"/>
      <c r="Q2" s="227"/>
      <c r="R2" s="227"/>
      <c r="S2" s="1"/>
      <c r="T2" s="1"/>
      <c r="U2" s="1"/>
      <c r="V2" s="1"/>
      <c r="W2" s="1"/>
      <c r="X2" s="1"/>
      <c r="Y2" s="1"/>
      <c r="Z2" s="1"/>
    </row>
    <row r="3" spans="1:26" ht="14.25" customHeight="1">
      <c r="A3" s="227"/>
      <c r="B3" s="228" t="s">
        <v>0</v>
      </c>
      <c r="C3" s="227"/>
      <c r="D3" s="227"/>
      <c r="E3" s="227"/>
      <c r="F3" s="229">
        <v>11</v>
      </c>
      <c r="G3" s="230" t="s">
        <v>1</v>
      </c>
      <c r="H3" s="231">
        <v>1</v>
      </c>
      <c r="I3" s="227"/>
      <c r="J3" s="227"/>
      <c r="K3" s="122"/>
      <c r="L3" s="122"/>
      <c r="M3" s="122"/>
      <c r="N3" s="122"/>
      <c r="O3" s="227"/>
      <c r="P3" s="227"/>
      <c r="Q3" s="227"/>
      <c r="R3" s="227"/>
      <c r="S3" s="1"/>
      <c r="T3" s="1"/>
      <c r="U3" s="1"/>
      <c r="V3" s="1"/>
      <c r="W3" s="1"/>
      <c r="X3" s="1"/>
      <c r="Y3" s="1"/>
      <c r="Z3" s="1"/>
    </row>
    <row r="4" spans="1:26" ht="14.25" customHeight="1">
      <c r="A4" s="227"/>
      <c r="B4" s="1"/>
      <c r="C4" s="227"/>
      <c r="D4" s="227"/>
      <c r="E4" s="227"/>
      <c r="F4" s="232">
        <v>12</v>
      </c>
      <c r="G4" s="233" t="s">
        <v>1</v>
      </c>
      <c r="H4" s="234">
        <v>2</v>
      </c>
      <c r="I4" s="227"/>
      <c r="J4" s="227"/>
      <c r="K4" s="122"/>
      <c r="L4" s="122"/>
      <c r="M4" s="122"/>
      <c r="N4" s="122"/>
      <c r="O4" s="227"/>
      <c r="P4" s="227"/>
      <c r="Q4" s="227"/>
      <c r="R4" s="227"/>
      <c r="S4" s="1"/>
      <c r="T4" s="1"/>
      <c r="U4" s="1"/>
      <c r="V4" s="1"/>
      <c r="W4" s="1"/>
      <c r="X4" s="1"/>
      <c r="Y4" s="1"/>
      <c r="Z4" s="1"/>
    </row>
    <row r="5" spans="1:26" ht="14.25" customHeight="1">
      <c r="A5" s="227"/>
      <c r="B5" s="235" t="s">
        <v>2</v>
      </c>
      <c r="C5" s="227"/>
      <c r="D5" s="227"/>
      <c r="E5" s="227"/>
      <c r="F5" s="232">
        <v>13</v>
      </c>
      <c r="G5" s="233" t="s">
        <v>3</v>
      </c>
      <c r="H5" s="234">
        <v>3</v>
      </c>
      <c r="I5" s="227"/>
      <c r="J5" s="227"/>
      <c r="K5" s="122"/>
      <c r="L5" s="122"/>
      <c r="M5" s="122"/>
      <c r="N5" s="122"/>
      <c r="O5" s="227"/>
      <c r="P5" s="227"/>
      <c r="Q5" s="227"/>
      <c r="R5" s="227"/>
      <c r="S5" s="1"/>
      <c r="T5" s="1"/>
      <c r="U5" s="1"/>
      <c r="V5" s="1"/>
      <c r="W5" s="1"/>
      <c r="X5" s="1"/>
      <c r="Y5" s="1"/>
      <c r="Z5" s="1"/>
    </row>
    <row r="6" spans="1:26" ht="14.25" customHeight="1">
      <c r="A6" s="227"/>
      <c r="B6" s="236" t="s">
        <v>4</v>
      </c>
      <c r="C6" s="227"/>
      <c r="D6" s="227"/>
      <c r="E6" s="227"/>
      <c r="F6" s="232">
        <v>14</v>
      </c>
      <c r="G6" s="233" t="s">
        <v>5</v>
      </c>
      <c r="H6" s="234">
        <v>4</v>
      </c>
      <c r="I6" s="227"/>
      <c r="J6" s="227"/>
      <c r="K6" s="122"/>
      <c r="L6" s="122"/>
      <c r="M6" s="122"/>
      <c r="N6" s="122"/>
      <c r="O6" s="227"/>
      <c r="P6" s="227"/>
      <c r="Q6" s="227"/>
      <c r="R6" s="227"/>
      <c r="S6" s="1"/>
      <c r="T6" s="1"/>
      <c r="U6" s="1"/>
      <c r="V6" s="1"/>
      <c r="W6" s="1"/>
      <c r="X6" s="1"/>
      <c r="Y6" s="1"/>
      <c r="Z6" s="1"/>
    </row>
    <row r="7" spans="1:26" ht="14.25" customHeight="1">
      <c r="A7" s="227"/>
      <c r="B7" s="236" t="s">
        <v>6</v>
      </c>
      <c r="C7" s="227"/>
      <c r="D7" s="227"/>
      <c r="E7" s="227"/>
      <c r="F7" s="232">
        <v>15</v>
      </c>
      <c r="G7" s="233" t="s">
        <v>5</v>
      </c>
      <c r="H7" s="234">
        <v>5</v>
      </c>
      <c r="I7" s="227"/>
      <c r="J7" s="227"/>
      <c r="K7" s="122"/>
      <c r="L7" s="122"/>
      <c r="M7" s="122"/>
      <c r="N7" s="122"/>
      <c r="O7" s="227"/>
      <c r="P7" s="227"/>
      <c r="Q7" s="227"/>
      <c r="R7" s="227"/>
      <c r="S7" s="1"/>
      <c r="T7" s="1"/>
      <c r="U7" s="1"/>
      <c r="V7" s="1"/>
      <c r="W7" s="1"/>
      <c r="X7" s="1"/>
      <c r="Y7" s="1"/>
      <c r="Z7" s="1"/>
    </row>
    <row r="8" spans="1:26" ht="14.25" customHeight="1">
      <c r="A8" s="227"/>
      <c r="B8" s="236" t="s">
        <v>7</v>
      </c>
      <c r="C8" s="227"/>
      <c r="D8" s="227"/>
      <c r="E8" s="227"/>
      <c r="F8" s="232">
        <v>21</v>
      </c>
      <c r="G8" s="233" t="s">
        <v>1</v>
      </c>
      <c r="H8" s="234">
        <v>6</v>
      </c>
      <c r="I8" s="227"/>
      <c r="J8" s="227"/>
      <c r="K8" s="227"/>
      <c r="L8" s="227"/>
      <c r="M8" s="1"/>
      <c r="N8" s="1"/>
      <c r="O8" s="1"/>
      <c r="P8" s="1"/>
      <c r="Q8" s="1"/>
      <c r="R8" s="1"/>
      <c r="S8" s="1"/>
      <c r="T8" s="1"/>
      <c r="U8" s="1"/>
      <c r="V8" s="1"/>
      <c r="W8" s="1"/>
      <c r="X8" s="1"/>
      <c r="Y8" s="1"/>
      <c r="Z8" s="1"/>
    </row>
    <row r="9" spans="1:26" ht="14.25" customHeight="1">
      <c r="A9" s="227"/>
      <c r="B9" s="236" t="s">
        <v>8</v>
      </c>
      <c r="C9" s="227"/>
      <c r="D9" s="227"/>
      <c r="E9" s="227"/>
      <c r="F9" s="232">
        <v>22</v>
      </c>
      <c r="G9" s="233" t="s">
        <v>1</v>
      </c>
      <c r="H9" s="234">
        <v>7</v>
      </c>
      <c r="I9" s="227"/>
      <c r="J9" s="227"/>
      <c r="K9" s="122"/>
      <c r="L9" s="122"/>
      <c r="M9" s="122"/>
      <c r="N9" s="122"/>
      <c r="O9" s="227"/>
      <c r="P9" s="227"/>
      <c r="Q9" s="227"/>
      <c r="R9" s="227"/>
      <c r="S9" s="1"/>
      <c r="T9" s="1"/>
      <c r="U9" s="1"/>
      <c r="V9" s="1"/>
      <c r="W9" s="1"/>
      <c r="X9" s="1"/>
      <c r="Y9" s="1"/>
      <c r="Z9" s="1"/>
    </row>
    <row r="10" spans="1:26" ht="14.25" customHeight="1">
      <c r="A10" s="227"/>
      <c r="B10" s="237" t="s">
        <v>9</v>
      </c>
      <c r="C10" s="227"/>
      <c r="D10" s="227"/>
      <c r="E10" s="227"/>
      <c r="F10" s="232">
        <v>23</v>
      </c>
      <c r="G10" s="233" t="s">
        <v>3</v>
      </c>
      <c r="H10" s="234">
        <v>8</v>
      </c>
      <c r="I10" s="227"/>
      <c r="J10" s="227"/>
      <c r="K10" s="122"/>
      <c r="L10" s="122"/>
      <c r="M10" s="122"/>
      <c r="N10" s="122"/>
      <c r="O10" s="227"/>
      <c r="P10" s="227"/>
      <c r="Q10" s="227"/>
      <c r="R10" s="227"/>
      <c r="S10" s="1"/>
      <c r="T10" s="1"/>
      <c r="U10" s="1"/>
      <c r="V10" s="1"/>
      <c r="W10" s="1"/>
      <c r="X10" s="1"/>
      <c r="Y10" s="1"/>
      <c r="Z10" s="1"/>
    </row>
    <row r="11" spans="1:26" ht="14.25" customHeight="1">
      <c r="A11" s="227"/>
      <c r="B11" s="236" t="s">
        <v>10</v>
      </c>
      <c r="C11" s="227"/>
      <c r="D11" s="227"/>
      <c r="E11" s="227"/>
      <c r="F11" s="232">
        <v>24</v>
      </c>
      <c r="G11" s="233" t="s">
        <v>5</v>
      </c>
      <c r="H11" s="234">
        <v>9</v>
      </c>
      <c r="I11" s="227"/>
      <c r="J11" s="227"/>
      <c r="K11" s="122"/>
      <c r="L11" s="122"/>
      <c r="M11" s="122"/>
      <c r="N11" s="122"/>
      <c r="O11" s="227"/>
      <c r="P11" s="227"/>
      <c r="Q11" s="227"/>
      <c r="R11" s="227"/>
      <c r="S11" s="1"/>
      <c r="T11" s="1"/>
      <c r="U11" s="1"/>
      <c r="V11" s="1"/>
      <c r="W11" s="1"/>
      <c r="X11" s="1"/>
      <c r="Y11" s="1"/>
      <c r="Z11" s="1"/>
    </row>
    <row r="12" spans="1:26" ht="14.25" customHeight="1">
      <c r="A12" s="227"/>
      <c r="B12" s="236" t="s">
        <v>11</v>
      </c>
      <c r="C12" s="227"/>
      <c r="D12" s="227"/>
      <c r="E12" s="227"/>
      <c r="F12" s="232">
        <v>25</v>
      </c>
      <c r="G12" s="233" t="s">
        <v>12</v>
      </c>
      <c r="H12" s="234">
        <v>10</v>
      </c>
      <c r="I12" s="227"/>
      <c r="J12" s="227"/>
      <c r="K12" s="122"/>
      <c r="L12" s="122"/>
      <c r="M12" s="122"/>
      <c r="N12" s="122"/>
      <c r="O12" s="227"/>
      <c r="P12" s="227"/>
      <c r="Q12" s="227"/>
      <c r="R12" s="227"/>
      <c r="S12" s="1"/>
      <c r="T12" s="1"/>
      <c r="U12" s="1"/>
      <c r="V12" s="1"/>
      <c r="W12" s="1"/>
      <c r="X12" s="1"/>
      <c r="Y12" s="1"/>
      <c r="Z12" s="1"/>
    </row>
    <row r="13" spans="1:26" ht="14.25" customHeight="1">
      <c r="A13" s="227"/>
      <c r="B13" s="238" t="s">
        <v>13</v>
      </c>
      <c r="C13" s="227"/>
      <c r="D13" s="227"/>
      <c r="E13" s="227"/>
      <c r="F13" s="232">
        <v>31</v>
      </c>
      <c r="G13" s="233" t="s">
        <v>1</v>
      </c>
      <c r="H13" s="234">
        <v>11</v>
      </c>
      <c r="I13" s="227"/>
      <c r="J13" s="227"/>
      <c r="K13" s="122"/>
      <c r="L13" s="122"/>
      <c r="M13" s="122"/>
      <c r="N13" s="122"/>
      <c r="O13" s="227"/>
      <c r="P13" s="227"/>
      <c r="Q13" s="227"/>
      <c r="R13" s="227"/>
      <c r="S13" s="1"/>
      <c r="T13" s="1"/>
      <c r="U13" s="1"/>
      <c r="V13" s="1"/>
      <c r="W13" s="1"/>
      <c r="X13" s="1"/>
      <c r="Y13" s="1"/>
      <c r="Z13" s="1"/>
    </row>
    <row r="14" spans="1:26" ht="14.25" customHeight="1">
      <c r="A14" s="227"/>
      <c r="B14" s="239"/>
      <c r="C14" s="227"/>
      <c r="D14" s="227"/>
      <c r="E14" s="227"/>
      <c r="F14" s="232">
        <v>32</v>
      </c>
      <c r="G14" s="233" t="s">
        <v>3</v>
      </c>
      <c r="H14" s="234">
        <v>12</v>
      </c>
      <c r="I14" s="227"/>
      <c r="J14" s="227"/>
      <c r="K14" s="122"/>
      <c r="L14" s="122"/>
      <c r="M14" s="122"/>
      <c r="N14" s="122"/>
      <c r="O14" s="227"/>
      <c r="P14" s="227"/>
      <c r="Q14" s="227"/>
      <c r="R14" s="227"/>
      <c r="S14" s="1"/>
      <c r="T14" s="1"/>
      <c r="U14" s="1"/>
      <c r="V14" s="1"/>
      <c r="W14" s="1"/>
      <c r="X14" s="1"/>
      <c r="Y14" s="1"/>
      <c r="Z14" s="1"/>
    </row>
    <row r="15" spans="1:26" ht="14.25" customHeight="1">
      <c r="A15" s="227"/>
      <c r="B15" s="239"/>
      <c r="C15" s="227"/>
      <c r="D15" s="227"/>
      <c r="E15" s="227"/>
      <c r="F15" s="232">
        <v>33</v>
      </c>
      <c r="G15" s="233" t="s">
        <v>5</v>
      </c>
      <c r="H15" s="234">
        <v>13</v>
      </c>
      <c r="I15" s="227"/>
      <c r="J15" s="227"/>
      <c r="K15" s="122"/>
      <c r="L15" s="122"/>
      <c r="M15" s="122"/>
      <c r="N15" s="122"/>
      <c r="O15" s="227"/>
      <c r="P15" s="227"/>
      <c r="Q15" s="227"/>
      <c r="R15" s="227"/>
      <c r="S15" s="1"/>
      <c r="T15" s="1"/>
      <c r="U15" s="1"/>
      <c r="V15" s="1"/>
      <c r="W15" s="1"/>
      <c r="X15" s="1"/>
      <c r="Y15" s="1"/>
      <c r="Z15" s="1"/>
    </row>
    <row r="16" spans="1:26" ht="14.25" customHeight="1">
      <c r="A16" s="227"/>
      <c r="B16" s="239"/>
      <c r="C16" s="227"/>
      <c r="D16" s="227"/>
      <c r="E16" s="227"/>
      <c r="F16" s="232">
        <v>34</v>
      </c>
      <c r="G16" s="233" t="s">
        <v>12</v>
      </c>
      <c r="H16" s="234">
        <v>14</v>
      </c>
      <c r="I16" s="227"/>
      <c r="J16" s="227"/>
      <c r="K16" s="122"/>
      <c r="L16" s="122"/>
      <c r="M16" s="122"/>
      <c r="N16" s="122"/>
      <c r="O16" s="227"/>
      <c r="P16" s="227"/>
      <c r="Q16" s="227"/>
      <c r="R16" s="227"/>
      <c r="S16" s="1"/>
      <c r="T16" s="1"/>
      <c r="U16" s="1"/>
      <c r="V16" s="1"/>
      <c r="W16" s="1"/>
      <c r="X16" s="1"/>
      <c r="Y16" s="1"/>
      <c r="Z16" s="1"/>
    </row>
    <row r="17" spans="1:26">
      <c r="A17" s="227"/>
      <c r="B17" s="239"/>
      <c r="C17" s="227"/>
      <c r="D17" s="227"/>
      <c r="E17" s="227"/>
      <c r="F17" s="232">
        <v>35</v>
      </c>
      <c r="G17" s="233" t="s">
        <v>12</v>
      </c>
      <c r="H17" s="234">
        <v>15</v>
      </c>
      <c r="I17" s="227"/>
      <c r="J17" s="227"/>
      <c r="K17" s="122"/>
      <c r="L17" s="122"/>
      <c r="M17" s="122"/>
      <c r="N17" s="122"/>
      <c r="O17" s="227"/>
      <c r="P17" s="227"/>
      <c r="Q17" s="227"/>
      <c r="R17" s="227"/>
      <c r="S17" s="1"/>
      <c r="T17" s="1"/>
      <c r="U17" s="1"/>
      <c r="V17" s="1"/>
      <c r="W17" s="1"/>
      <c r="X17" s="1"/>
      <c r="Y17" s="1"/>
      <c r="Z17" s="1"/>
    </row>
    <row r="18" spans="1:26" ht="18" customHeight="1">
      <c r="A18" s="227"/>
      <c r="B18" s="228" t="s">
        <v>14</v>
      </c>
      <c r="C18" s="227"/>
      <c r="D18" s="227"/>
      <c r="E18" s="227"/>
      <c r="F18" s="232">
        <v>41</v>
      </c>
      <c r="G18" s="233" t="s">
        <v>3</v>
      </c>
      <c r="H18" s="234">
        <v>16</v>
      </c>
      <c r="I18" s="227"/>
      <c r="J18" s="227"/>
      <c r="K18" s="227"/>
      <c r="L18" s="227"/>
      <c r="M18" s="227"/>
      <c r="N18" s="122"/>
      <c r="O18" s="227"/>
      <c r="P18" s="227"/>
      <c r="Q18" s="227"/>
      <c r="R18" s="227"/>
      <c r="S18" s="1"/>
      <c r="T18" s="1"/>
      <c r="U18" s="1"/>
      <c r="V18" s="1"/>
      <c r="W18" s="1"/>
      <c r="X18" s="1"/>
      <c r="Y18" s="1"/>
      <c r="Z18" s="1"/>
    </row>
    <row r="19" spans="1:26">
      <c r="A19" s="227"/>
      <c r="B19" s="240" t="s">
        <v>15</v>
      </c>
      <c r="C19" s="227"/>
      <c r="D19" s="227"/>
      <c r="E19" s="227"/>
      <c r="F19" s="232">
        <v>42</v>
      </c>
      <c r="G19" s="233" t="s">
        <v>5</v>
      </c>
      <c r="H19" s="234">
        <v>17</v>
      </c>
      <c r="I19" s="227"/>
      <c r="J19" s="227"/>
      <c r="K19" s="227"/>
      <c r="L19" s="227"/>
      <c r="M19" s="227"/>
      <c r="N19" s="122"/>
      <c r="O19" s="227"/>
      <c r="P19" s="227"/>
      <c r="Q19" s="227"/>
      <c r="R19" s="227"/>
      <c r="S19" s="1"/>
      <c r="T19" s="1"/>
      <c r="U19" s="1"/>
      <c r="V19" s="1"/>
      <c r="W19" s="1"/>
      <c r="X19" s="1"/>
      <c r="Y19" s="1"/>
      <c r="Z19" s="1"/>
    </row>
    <row r="20" spans="1:26">
      <c r="A20" s="227"/>
      <c r="B20" s="236" t="s">
        <v>16</v>
      </c>
      <c r="C20" s="227"/>
      <c r="D20" s="227"/>
      <c r="E20" s="227"/>
      <c r="F20" s="232">
        <v>43</v>
      </c>
      <c r="G20" s="233" t="s">
        <v>5</v>
      </c>
      <c r="H20" s="234">
        <v>18</v>
      </c>
      <c r="I20" s="227"/>
      <c r="J20" s="227"/>
      <c r="K20" s="227"/>
      <c r="L20" s="227"/>
      <c r="M20" s="227"/>
      <c r="N20" s="122"/>
      <c r="O20" s="227"/>
      <c r="P20" s="227"/>
      <c r="Q20" s="227"/>
      <c r="R20" s="227"/>
      <c r="S20" s="1"/>
      <c r="T20" s="1"/>
      <c r="U20" s="1"/>
      <c r="V20" s="1"/>
      <c r="W20" s="1"/>
      <c r="X20" s="1"/>
      <c r="Y20" s="1"/>
      <c r="Z20" s="1"/>
    </row>
    <row r="21" spans="1:26" ht="15.75" customHeight="1">
      <c r="A21" s="227"/>
      <c r="B21" s="236" t="s">
        <v>17</v>
      </c>
      <c r="C21" s="227"/>
      <c r="D21" s="227"/>
      <c r="E21" s="227"/>
      <c r="F21" s="232">
        <v>44</v>
      </c>
      <c r="G21" s="233" t="s">
        <v>12</v>
      </c>
      <c r="H21" s="234">
        <v>19</v>
      </c>
      <c r="I21" s="227"/>
      <c r="J21" s="227"/>
      <c r="K21" s="227"/>
      <c r="L21" s="227"/>
      <c r="M21" s="227"/>
      <c r="N21" s="227"/>
      <c r="O21" s="227"/>
      <c r="P21" s="227"/>
      <c r="Q21" s="227"/>
      <c r="R21" s="227"/>
      <c r="S21" s="1"/>
      <c r="T21" s="1"/>
      <c r="U21" s="1"/>
      <c r="V21" s="1"/>
      <c r="W21" s="1"/>
      <c r="X21" s="1"/>
      <c r="Y21" s="1"/>
      <c r="Z21" s="1"/>
    </row>
    <row r="22" spans="1:26" ht="15.75" customHeight="1">
      <c r="A22" s="227"/>
      <c r="B22" s="236" t="s">
        <v>18</v>
      </c>
      <c r="C22" s="227"/>
      <c r="D22" s="227"/>
      <c r="E22" s="227"/>
      <c r="F22" s="232">
        <v>45</v>
      </c>
      <c r="G22" s="233" t="s">
        <v>12</v>
      </c>
      <c r="H22" s="234">
        <v>20</v>
      </c>
      <c r="I22" s="227"/>
      <c r="J22" s="227"/>
      <c r="K22" s="244"/>
      <c r="L22" s="244"/>
      <c r="M22" s="244"/>
      <c r="N22" s="244"/>
      <c r="O22" s="227"/>
      <c r="P22" s="227"/>
      <c r="Q22" s="227"/>
      <c r="R22" s="227"/>
      <c r="S22" s="1"/>
      <c r="T22" s="1"/>
      <c r="U22" s="1"/>
      <c r="V22" s="1"/>
      <c r="W22" s="1"/>
      <c r="X22" s="1"/>
      <c r="Y22" s="1"/>
      <c r="Z22" s="1"/>
    </row>
    <row r="23" spans="1:26" ht="15.75" customHeight="1">
      <c r="A23" s="227"/>
      <c r="B23" s="237" t="s">
        <v>19</v>
      </c>
      <c r="C23" s="227"/>
      <c r="D23" s="227"/>
      <c r="E23" s="227"/>
      <c r="F23" s="232">
        <v>51</v>
      </c>
      <c r="G23" s="233" t="s">
        <v>5</v>
      </c>
      <c r="H23" s="234">
        <v>21</v>
      </c>
      <c r="I23" s="227"/>
      <c r="J23" s="227"/>
      <c r="K23" s="227"/>
      <c r="L23" s="227"/>
      <c r="M23" s="227"/>
      <c r="N23" s="227"/>
      <c r="O23" s="227"/>
      <c r="P23" s="227"/>
      <c r="Q23" s="227"/>
      <c r="R23" s="227"/>
      <c r="S23" s="1"/>
      <c r="T23" s="1"/>
      <c r="U23" s="1"/>
      <c r="V23" s="1"/>
      <c r="W23" s="1"/>
      <c r="X23" s="1"/>
      <c r="Y23" s="1"/>
      <c r="Z23" s="1"/>
    </row>
    <row r="24" spans="1:26" ht="15.75" customHeight="1">
      <c r="A24" s="227"/>
      <c r="B24" s="227" t="s">
        <v>20</v>
      </c>
      <c r="C24" s="227"/>
      <c r="D24" s="227"/>
      <c r="E24" s="227"/>
      <c r="F24" s="232">
        <v>52</v>
      </c>
      <c r="G24" s="233" t="s">
        <v>5</v>
      </c>
      <c r="H24" s="234">
        <v>22</v>
      </c>
      <c r="I24" s="227"/>
      <c r="J24" s="227"/>
      <c r="K24" s="227"/>
      <c r="L24" s="227"/>
      <c r="M24" s="227"/>
      <c r="N24" s="227"/>
      <c r="O24" s="227"/>
      <c r="P24" s="227"/>
      <c r="Q24" s="227"/>
      <c r="R24" s="227"/>
      <c r="S24" s="1"/>
      <c r="T24" s="1"/>
      <c r="U24" s="1"/>
      <c r="V24" s="1"/>
      <c r="W24" s="1"/>
      <c r="X24" s="1"/>
      <c r="Y24" s="1"/>
      <c r="Z24" s="1"/>
    </row>
    <row r="25" spans="1:26" ht="15.75" customHeight="1">
      <c r="A25" s="227"/>
      <c r="B25" s="227" t="s">
        <v>21</v>
      </c>
      <c r="C25" s="227"/>
      <c r="D25" s="227"/>
      <c r="E25" s="227"/>
      <c r="F25" s="232">
        <v>53</v>
      </c>
      <c r="G25" s="233" t="s">
        <v>12</v>
      </c>
      <c r="H25" s="234">
        <v>23</v>
      </c>
      <c r="I25" s="227"/>
      <c r="J25" s="227"/>
      <c r="K25" s="227"/>
      <c r="L25" s="227"/>
      <c r="M25" s="227"/>
      <c r="N25" s="227"/>
      <c r="O25" s="227"/>
      <c r="P25" s="227"/>
      <c r="Q25" s="227"/>
      <c r="R25" s="227"/>
      <c r="S25" s="1"/>
      <c r="T25" s="1"/>
      <c r="U25" s="1"/>
      <c r="V25" s="1"/>
      <c r="W25" s="1"/>
      <c r="X25" s="1"/>
      <c r="Y25" s="1"/>
      <c r="Z25" s="1"/>
    </row>
    <row r="26" spans="1:26" ht="15.75" customHeight="1">
      <c r="A26" s="227"/>
      <c r="B26" s="227" t="s">
        <v>22</v>
      </c>
      <c r="C26" s="227"/>
      <c r="D26" s="227"/>
      <c r="E26" s="227"/>
      <c r="F26" s="232">
        <v>54</v>
      </c>
      <c r="G26" s="233" t="s">
        <v>12</v>
      </c>
      <c r="H26" s="234">
        <v>24</v>
      </c>
      <c r="I26" s="227"/>
      <c r="J26" s="227"/>
      <c r="K26" s="227"/>
      <c r="L26" s="227"/>
      <c r="M26" s="227"/>
      <c r="N26" s="227"/>
      <c r="O26" s="227"/>
      <c r="P26" s="227"/>
      <c r="Q26" s="227"/>
      <c r="R26" s="227"/>
      <c r="S26" s="1"/>
      <c r="T26" s="1"/>
      <c r="U26" s="1"/>
      <c r="V26" s="1"/>
      <c r="W26" s="1"/>
      <c r="X26" s="1"/>
      <c r="Y26" s="1"/>
      <c r="Z26" s="1"/>
    </row>
    <row r="27" spans="1:26" ht="15.75" customHeight="1">
      <c r="A27" s="227"/>
      <c r="B27" s="227" t="s">
        <v>23</v>
      </c>
      <c r="C27" s="227"/>
      <c r="D27" s="227"/>
      <c r="E27" s="227"/>
      <c r="F27" s="241">
        <v>55</v>
      </c>
      <c r="G27" s="242" t="s">
        <v>12</v>
      </c>
      <c r="H27" s="243">
        <v>25</v>
      </c>
      <c r="I27" s="227"/>
      <c r="J27" s="227"/>
      <c r="K27" s="227"/>
      <c r="L27" s="227"/>
      <c r="M27" s="227"/>
      <c r="N27" s="227"/>
      <c r="O27" s="227"/>
      <c r="P27" s="227"/>
      <c r="Q27" s="227"/>
      <c r="R27" s="227"/>
      <c r="S27" s="227"/>
      <c r="T27" s="227"/>
      <c r="U27" s="227"/>
      <c r="V27" s="1"/>
      <c r="W27" s="1"/>
      <c r="X27" s="1"/>
      <c r="Y27" s="1"/>
      <c r="Z27" s="1"/>
    </row>
    <row r="28" spans="1:26" ht="15.75" customHeight="1">
      <c r="A28" s="227"/>
      <c r="B28" s="227" t="s">
        <v>24</v>
      </c>
      <c r="C28" s="227"/>
      <c r="D28" s="227"/>
      <c r="E28" s="227"/>
      <c r="F28" s="227"/>
      <c r="G28" s="227"/>
      <c r="H28" s="227"/>
      <c r="I28" s="227"/>
      <c r="J28" s="227"/>
      <c r="K28" s="227"/>
      <c r="L28" s="227"/>
      <c r="M28" s="227"/>
      <c r="N28" s="227"/>
      <c r="O28" s="227"/>
      <c r="P28" s="227"/>
      <c r="Q28" s="227"/>
      <c r="R28" s="227"/>
      <c r="S28" s="227"/>
      <c r="T28" s="227"/>
      <c r="U28" s="227"/>
      <c r="V28" s="1"/>
      <c r="W28" s="1"/>
      <c r="X28" s="1"/>
      <c r="Y28" s="1"/>
      <c r="Z28" s="1"/>
    </row>
    <row r="29" spans="1:26" ht="15.75" customHeight="1">
      <c r="A29" s="227"/>
      <c r="B29" s="227" t="s">
        <v>23</v>
      </c>
      <c r="C29" s="227"/>
      <c r="D29" s="227"/>
      <c r="E29" s="227"/>
      <c r="F29" s="227"/>
      <c r="G29" s="227"/>
      <c r="H29" s="227"/>
      <c r="I29" s="227"/>
      <c r="J29" s="227"/>
      <c r="K29" s="227"/>
      <c r="L29" s="227"/>
      <c r="M29" s="227"/>
      <c r="N29" s="227"/>
      <c r="O29" s="227"/>
      <c r="P29" s="227"/>
      <c r="Q29" s="227"/>
      <c r="R29" s="227"/>
      <c r="S29" s="227"/>
      <c r="T29" s="227"/>
      <c r="U29" s="227"/>
      <c r="V29" s="1"/>
      <c r="W29" s="1"/>
      <c r="X29" s="1"/>
      <c r="Y29" s="1"/>
      <c r="Z29" s="1"/>
    </row>
    <row r="30" spans="1:26" ht="15.75" customHeight="1">
      <c r="A30" s="227"/>
      <c r="B30" s="227" t="s">
        <v>25</v>
      </c>
      <c r="C30" s="227"/>
      <c r="D30" s="227"/>
      <c r="E30" s="227"/>
      <c r="F30" s="227"/>
      <c r="G30" s="227"/>
      <c r="H30" s="227"/>
      <c r="I30" s="227"/>
      <c r="J30" s="227"/>
      <c r="K30" s="227"/>
      <c r="L30" s="227"/>
      <c r="M30" s="227"/>
      <c r="N30" s="227"/>
      <c r="O30" s="227"/>
      <c r="P30" s="227"/>
      <c r="Q30" s="227"/>
      <c r="R30" s="227"/>
      <c r="S30" s="227"/>
      <c r="T30" s="227"/>
      <c r="U30" s="227"/>
      <c r="V30" s="1"/>
      <c r="W30" s="1"/>
      <c r="X30" s="1"/>
      <c r="Y30" s="1"/>
      <c r="Z30" s="1"/>
    </row>
    <row r="31" spans="1:26" ht="15.75" customHeight="1">
      <c r="A31" s="227"/>
      <c r="B31" s="227" t="s">
        <v>23</v>
      </c>
      <c r="C31" s="227"/>
      <c r="D31" s="227"/>
      <c r="E31" s="227"/>
      <c r="F31" s="227"/>
      <c r="G31" s="227"/>
      <c r="H31" s="227"/>
      <c r="I31" s="227"/>
      <c r="J31" s="227"/>
      <c r="K31" s="227"/>
      <c r="L31" s="227"/>
      <c r="M31" s="227"/>
      <c r="N31" s="227"/>
      <c r="O31" s="227"/>
      <c r="P31" s="227"/>
      <c r="Q31" s="227"/>
      <c r="R31" s="227"/>
      <c r="S31" s="227"/>
      <c r="T31" s="227"/>
      <c r="U31" s="227"/>
      <c r="V31" s="1"/>
      <c r="W31" s="1"/>
      <c r="X31" s="1"/>
      <c r="Y31" s="1"/>
      <c r="Z31" s="1"/>
    </row>
    <row r="32" spans="1:26" ht="15.75" customHeight="1">
      <c r="A32" s="227"/>
      <c r="B32" s="227" t="s">
        <v>26</v>
      </c>
      <c r="C32" s="244"/>
      <c r="D32" s="244"/>
      <c r="E32" s="227"/>
      <c r="F32" s="227"/>
      <c r="G32" s="227"/>
      <c r="H32" s="227"/>
      <c r="I32" s="227"/>
      <c r="J32" s="227"/>
      <c r="K32" s="227"/>
      <c r="L32" s="227"/>
      <c r="M32" s="227"/>
      <c r="N32" s="227"/>
      <c r="O32" s="227"/>
      <c r="P32" s="227"/>
      <c r="Q32" s="227"/>
      <c r="R32" s="227"/>
      <c r="S32" s="227"/>
      <c r="T32" s="227"/>
      <c r="U32" s="227"/>
      <c r="V32" s="1"/>
      <c r="W32" s="1"/>
      <c r="X32" s="1"/>
      <c r="Y32" s="1"/>
      <c r="Z32" s="1"/>
    </row>
    <row r="33" spans="1:26" ht="15.75" customHeight="1">
      <c r="A33" s="227"/>
      <c r="B33" s="227" t="s">
        <v>23</v>
      </c>
      <c r="C33" s="244"/>
      <c r="D33" s="244"/>
      <c r="E33" s="227"/>
      <c r="F33" s="227"/>
      <c r="G33" s="227"/>
      <c r="H33" s="227"/>
      <c r="I33" s="227"/>
      <c r="J33" s="227"/>
      <c r="K33" s="227"/>
      <c r="L33" s="227"/>
      <c r="M33" s="227"/>
      <c r="N33" s="227"/>
      <c r="O33" s="227"/>
      <c r="P33" s="227"/>
      <c r="Q33" s="227"/>
      <c r="R33" s="227"/>
      <c r="S33" s="227"/>
      <c r="T33" s="227"/>
      <c r="U33" s="227"/>
      <c r="V33" s="1"/>
      <c r="W33" s="1"/>
      <c r="X33" s="1"/>
      <c r="Y33" s="1"/>
      <c r="Z33" s="1"/>
    </row>
    <row r="34" spans="1:26" ht="15.75" customHeight="1">
      <c r="A34" s="227"/>
      <c r="B34" s="227" t="s">
        <v>27</v>
      </c>
      <c r="C34" s="244"/>
      <c r="D34" s="244"/>
      <c r="E34" s="227"/>
      <c r="F34" s="227"/>
      <c r="G34" s="227"/>
      <c r="H34" s="227"/>
      <c r="I34" s="227"/>
      <c r="J34" s="227"/>
      <c r="K34" s="227"/>
      <c r="L34" s="227"/>
      <c r="M34" s="227"/>
      <c r="N34" s="227"/>
      <c r="O34" s="227"/>
      <c r="P34" s="227"/>
      <c r="Q34" s="227"/>
      <c r="R34" s="227"/>
      <c r="S34" s="227"/>
      <c r="T34" s="227"/>
      <c r="U34" s="227"/>
      <c r="V34" s="1"/>
      <c r="W34" s="1"/>
      <c r="X34" s="1"/>
      <c r="Y34" s="1"/>
      <c r="Z34" s="1"/>
    </row>
    <row r="35" spans="1:26" ht="15.75" customHeight="1">
      <c r="A35" s="227"/>
      <c r="B35" s="227" t="s">
        <v>28</v>
      </c>
      <c r="C35" s="244"/>
      <c r="D35" s="244"/>
      <c r="E35" s="227"/>
      <c r="F35" s="227"/>
      <c r="G35" s="227"/>
      <c r="H35" s="227"/>
      <c r="I35" s="227"/>
      <c r="J35" s="227"/>
      <c r="K35" s="227"/>
      <c r="L35" s="227"/>
      <c r="M35" s="227"/>
      <c r="N35" s="227"/>
      <c r="O35" s="227"/>
      <c r="P35" s="227"/>
      <c r="Q35" s="227"/>
      <c r="R35" s="227"/>
      <c r="S35" s="227"/>
      <c r="T35" s="227"/>
      <c r="U35" s="227"/>
      <c r="V35" s="1"/>
      <c r="W35" s="1"/>
      <c r="X35" s="1"/>
      <c r="Y35" s="1"/>
      <c r="Z35" s="1"/>
    </row>
    <row r="36" spans="1:26" ht="15.75" customHeight="1">
      <c r="A36" s="227"/>
      <c r="B36" s="227" t="s">
        <v>29</v>
      </c>
      <c r="C36" s="244"/>
      <c r="D36" s="244"/>
      <c r="E36" s="227"/>
      <c r="F36" s="227"/>
      <c r="G36" s="227"/>
      <c r="H36" s="227"/>
      <c r="I36" s="227"/>
      <c r="J36" s="227"/>
      <c r="K36" s="227"/>
      <c r="L36" s="227"/>
      <c r="M36" s="227"/>
      <c r="N36" s="227"/>
      <c r="O36" s="227"/>
      <c r="P36" s="227"/>
      <c r="Q36" s="227"/>
      <c r="R36" s="227"/>
      <c r="S36" s="227"/>
      <c r="T36" s="227"/>
      <c r="U36" s="227"/>
      <c r="V36" s="1"/>
      <c r="W36" s="1"/>
      <c r="X36" s="1"/>
      <c r="Y36" s="1"/>
      <c r="Z36" s="1"/>
    </row>
    <row r="37" spans="1:26" ht="15.75" customHeight="1">
      <c r="A37" s="227"/>
      <c r="B37" s="227" t="s">
        <v>30</v>
      </c>
      <c r="C37" s="244"/>
      <c r="D37" s="244"/>
      <c r="E37" s="227"/>
      <c r="F37" s="227"/>
      <c r="G37" s="227"/>
      <c r="H37" s="227"/>
      <c r="I37" s="227"/>
      <c r="J37" s="227"/>
      <c r="K37" s="227"/>
      <c r="L37" s="227"/>
      <c r="M37" s="227"/>
      <c r="N37" s="227"/>
      <c r="O37" s="227"/>
      <c r="P37" s="227"/>
      <c r="Q37" s="227"/>
      <c r="R37" s="227"/>
      <c r="S37" s="227"/>
      <c r="T37" s="227"/>
      <c r="U37" s="227"/>
      <c r="V37" s="1"/>
      <c r="W37" s="1"/>
      <c r="X37" s="1"/>
      <c r="Y37" s="1"/>
      <c r="Z37" s="1"/>
    </row>
    <row r="38" spans="1:26" ht="15.75" customHeight="1">
      <c r="A38" s="227"/>
      <c r="B38" s="227" t="s">
        <v>31</v>
      </c>
      <c r="C38" s="244"/>
      <c r="D38" s="244"/>
      <c r="E38" s="227"/>
      <c r="F38" s="227"/>
      <c r="G38" s="227"/>
      <c r="H38" s="227"/>
      <c r="I38" s="227"/>
      <c r="J38" s="227"/>
      <c r="K38" s="227"/>
      <c r="L38" s="227"/>
      <c r="M38" s="227"/>
      <c r="N38" s="227"/>
      <c r="O38" s="227"/>
      <c r="P38" s="227"/>
      <c r="Q38" s="227"/>
      <c r="R38" s="227"/>
      <c r="S38" s="227"/>
      <c r="T38" s="227"/>
      <c r="U38" s="227"/>
      <c r="V38" s="1"/>
      <c r="W38" s="1"/>
      <c r="X38" s="1"/>
      <c r="Y38" s="1"/>
      <c r="Z38" s="1"/>
    </row>
    <row r="39" spans="1:26" ht="15.75" customHeight="1">
      <c r="A39" s="227"/>
      <c r="B39" s="227" t="s">
        <v>32</v>
      </c>
      <c r="C39" s="244"/>
      <c r="D39" s="244"/>
      <c r="E39" s="227"/>
      <c r="F39" s="227"/>
      <c r="G39" s="227"/>
      <c r="H39" s="227"/>
      <c r="I39" s="227"/>
      <c r="J39" s="227"/>
      <c r="K39" s="227"/>
      <c r="L39" s="227"/>
      <c r="M39" s="227"/>
      <c r="N39" s="227"/>
      <c r="O39" s="227"/>
      <c r="P39" s="227"/>
      <c r="Q39" s="227"/>
      <c r="R39" s="227"/>
      <c r="S39" s="227"/>
      <c r="T39" s="227"/>
      <c r="U39" s="227"/>
      <c r="V39" s="1"/>
      <c r="W39" s="1"/>
      <c r="X39" s="1"/>
      <c r="Y39" s="1"/>
      <c r="Z39" s="1"/>
    </row>
    <row r="40" spans="1:26" ht="15.75" customHeight="1">
      <c r="A40" s="227"/>
      <c r="B40" s="227" t="s">
        <v>33</v>
      </c>
      <c r="C40" s="244"/>
      <c r="D40" s="244"/>
      <c r="E40" s="227"/>
      <c r="F40" s="227"/>
      <c r="G40" s="227"/>
      <c r="H40" s="227"/>
      <c r="I40" s="227"/>
      <c r="J40" s="227"/>
      <c r="K40" s="227"/>
      <c r="L40" s="227"/>
      <c r="M40" s="227"/>
      <c r="N40" s="227"/>
      <c r="O40" s="227"/>
      <c r="P40" s="227"/>
      <c r="Q40" s="227"/>
      <c r="R40" s="227"/>
      <c r="S40" s="227"/>
      <c r="T40" s="227"/>
      <c r="U40" s="227"/>
      <c r="V40" s="1"/>
      <c r="W40" s="1"/>
      <c r="X40" s="1"/>
      <c r="Y40" s="1"/>
      <c r="Z40" s="1"/>
    </row>
    <row r="41" spans="1:26" ht="15.75" customHeight="1">
      <c r="A41" s="227"/>
      <c r="B41" s="227"/>
      <c r="C41" s="244"/>
      <c r="D41" s="244"/>
      <c r="E41" s="227"/>
      <c r="F41" s="227"/>
      <c r="G41" s="227"/>
      <c r="H41" s="227"/>
      <c r="I41" s="227"/>
      <c r="J41" s="227"/>
      <c r="K41" s="227"/>
      <c r="L41" s="227"/>
      <c r="M41" s="227"/>
      <c r="N41" s="227"/>
      <c r="O41" s="227"/>
      <c r="P41" s="227"/>
      <c r="Q41" s="227"/>
      <c r="R41" s="227"/>
      <c r="S41" s="227"/>
      <c r="T41" s="227"/>
      <c r="U41" s="227"/>
      <c r="V41" s="1"/>
      <c r="W41" s="1"/>
      <c r="X41" s="1"/>
      <c r="Y41" s="1"/>
      <c r="Z41" s="1"/>
    </row>
    <row r="42" spans="1:26" ht="15.75" customHeight="1">
      <c r="A42" s="227"/>
      <c r="B42" s="228" t="s">
        <v>34</v>
      </c>
      <c r="C42" s="228"/>
      <c r="D42" s="228"/>
      <c r="E42" s="227"/>
      <c r="F42" s="227"/>
      <c r="G42" s="227"/>
      <c r="H42" s="227"/>
      <c r="I42" s="227"/>
      <c r="J42" s="227"/>
      <c r="K42" s="227"/>
      <c r="L42" s="227"/>
      <c r="M42" s="227"/>
      <c r="N42" s="227"/>
      <c r="O42" s="227"/>
      <c r="P42" s="227"/>
      <c r="Q42" s="227"/>
      <c r="R42" s="227"/>
      <c r="S42" s="227"/>
      <c r="T42" s="227"/>
      <c r="U42" s="227"/>
      <c r="V42" s="1"/>
      <c r="W42" s="1"/>
      <c r="X42" s="1"/>
      <c r="Y42" s="1"/>
      <c r="Z42" s="1"/>
    </row>
    <row r="43" spans="1:26" ht="15.75" customHeight="1">
      <c r="A43" s="227"/>
      <c r="B43" s="245" t="s">
        <v>35</v>
      </c>
      <c r="C43" s="246"/>
      <c r="D43" s="247"/>
      <c r="E43" s="227"/>
      <c r="F43" s="227"/>
      <c r="G43" s="227"/>
      <c r="H43" s="227"/>
      <c r="I43" s="227"/>
      <c r="J43" s="227"/>
      <c r="K43" s="227"/>
      <c r="L43" s="227"/>
      <c r="M43" s="227"/>
      <c r="N43" s="227"/>
      <c r="O43" s="227"/>
      <c r="P43" s="227"/>
      <c r="Q43" s="227"/>
      <c r="R43" s="227"/>
      <c r="S43" s="227"/>
      <c r="T43" s="227"/>
      <c r="U43" s="227"/>
      <c r="V43" s="1"/>
      <c r="W43" s="1"/>
      <c r="X43" s="1"/>
      <c r="Y43" s="1"/>
      <c r="Z43" s="1"/>
    </row>
    <row r="44" spans="1:26" ht="15.75" customHeight="1">
      <c r="A44" s="227"/>
      <c r="B44" s="248" t="s">
        <v>36</v>
      </c>
      <c r="C44" s="249"/>
      <c r="D44" s="250"/>
      <c r="E44" s="227"/>
      <c r="F44" s="227"/>
      <c r="G44" s="227"/>
      <c r="H44" s="227"/>
      <c r="I44" s="227"/>
      <c r="J44" s="227"/>
      <c r="K44" s="227"/>
      <c r="L44" s="227"/>
      <c r="M44" s="227"/>
      <c r="N44" s="227"/>
      <c r="O44" s="227"/>
      <c r="P44" s="227"/>
      <c r="Q44" s="227"/>
      <c r="R44" s="227"/>
      <c r="S44" s="227"/>
      <c r="T44" s="227"/>
      <c r="U44" s="227"/>
      <c r="V44" s="1"/>
      <c r="W44" s="1"/>
      <c r="X44" s="1"/>
      <c r="Y44" s="1"/>
      <c r="Z44" s="1"/>
    </row>
    <row r="45" spans="1:26" ht="15.75" customHeight="1">
      <c r="A45" s="227"/>
      <c r="B45" s="248" t="s">
        <v>37</v>
      </c>
      <c r="C45" s="249"/>
      <c r="D45" s="250"/>
      <c r="E45" s="227"/>
      <c r="F45" s="227"/>
      <c r="G45" s="227"/>
      <c r="H45" s="227"/>
      <c r="I45" s="227"/>
      <c r="J45" s="227"/>
      <c r="K45" s="227"/>
      <c r="L45" s="227"/>
      <c r="M45" s="227"/>
      <c r="N45" s="227"/>
      <c r="O45" s="227"/>
      <c r="P45" s="227"/>
      <c r="Q45" s="227"/>
      <c r="R45" s="227"/>
      <c r="S45" s="227"/>
      <c r="T45" s="227"/>
      <c r="U45" s="227"/>
      <c r="V45" s="1"/>
      <c r="W45" s="1"/>
      <c r="X45" s="1"/>
      <c r="Y45" s="1"/>
      <c r="Z45" s="1"/>
    </row>
    <row r="46" spans="1:26" ht="15.75" customHeight="1">
      <c r="A46" s="227"/>
      <c r="B46" s="248" t="s">
        <v>15</v>
      </c>
      <c r="C46" s="249"/>
      <c r="D46" s="250"/>
      <c r="E46" s="227"/>
      <c r="F46" s="227"/>
      <c r="G46" s="227"/>
      <c r="H46" s="227"/>
      <c r="I46" s="227"/>
      <c r="J46" s="227"/>
      <c r="K46" s="227"/>
      <c r="L46" s="227"/>
      <c r="M46" s="227"/>
      <c r="N46" s="227"/>
      <c r="O46" s="227"/>
      <c r="P46" s="227"/>
      <c r="Q46" s="227"/>
      <c r="R46" s="227"/>
      <c r="S46" s="227"/>
      <c r="T46" s="227"/>
      <c r="U46" s="227"/>
      <c r="V46" s="1"/>
      <c r="W46" s="1"/>
      <c r="X46" s="1"/>
      <c r="Y46" s="1"/>
      <c r="Z46" s="1"/>
    </row>
    <row r="47" spans="1:26" ht="15.75" customHeight="1">
      <c r="A47" s="227"/>
      <c r="B47" s="248" t="s">
        <v>38</v>
      </c>
      <c r="C47" s="249"/>
      <c r="D47" s="250"/>
      <c r="E47" s="227"/>
      <c r="F47" s="227"/>
      <c r="G47" s="227"/>
      <c r="H47" s="227"/>
      <c r="I47" s="227"/>
      <c r="J47" s="227"/>
      <c r="K47" s="227"/>
      <c r="L47" s="227"/>
      <c r="M47" s="227"/>
      <c r="N47" s="227"/>
      <c r="O47" s="227"/>
      <c r="P47" s="227"/>
      <c r="Q47" s="227"/>
      <c r="R47" s="227"/>
      <c r="S47" s="227"/>
      <c r="T47" s="227"/>
      <c r="U47" s="227"/>
      <c r="V47" s="1"/>
      <c r="W47" s="1"/>
      <c r="X47" s="1"/>
      <c r="Y47" s="1"/>
      <c r="Z47" s="1"/>
    </row>
    <row r="48" spans="1:26" ht="15.75" customHeight="1">
      <c r="A48" s="227"/>
      <c r="B48" s="248" t="s">
        <v>23</v>
      </c>
      <c r="C48" s="249"/>
      <c r="D48" s="250"/>
      <c r="E48" s="227"/>
      <c r="F48" s="227"/>
      <c r="G48" s="227"/>
      <c r="H48" s="227"/>
      <c r="I48" s="227"/>
      <c r="J48" s="227"/>
      <c r="K48" s="227"/>
      <c r="L48" s="227"/>
      <c r="M48" s="227"/>
      <c r="N48" s="227"/>
      <c r="O48" s="227"/>
      <c r="P48" s="227"/>
      <c r="Q48" s="227"/>
      <c r="R48" s="227"/>
      <c r="S48" s="227"/>
      <c r="T48" s="227"/>
      <c r="U48" s="227"/>
      <c r="V48" s="1"/>
      <c r="W48" s="1"/>
      <c r="X48" s="1"/>
      <c r="Y48" s="1"/>
      <c r="Z48" s="1"/>
    </row>
    <row r="49" spans="1:26" ht="15.75" customHeight="1">
      <c r="A49" s="227"/>
      <c r="B49" s="248" t="s">
        <v>39</v>
      </c>
      <c r="C49" s="249"/>
      <c r="D49" s="250"/>
      <c r="E49" s="227"/>
      <c r="F49" s="227"/>
      <c r="G49" s="227"/>
      <c r="H49" s="227"/>
      <c r="I49" s="227"/>
      <c r="J49" s="227"/>
      <c r="K49" s="227"/>
      <c r="L49" s="227"/>
      <c r="M49" s="227"/>
      <c r="N49" s="227"/>
      <c r="O49" s="227"/>
      <c r="P49" s="227"/>
      <c r="Q49" s="227"/>
      <c r="R49" s="227"/>
      <c r="S49" s="227"/>
      <c r="T49" s="227"/>
      <c r="U49" s="227"/>
      <c r="V49" s="1"/>
      <c r="W49" s="1"/>
      <c r="X49" s="1"/>
      <c r="Y49" s="1"/>
      <c r="Z49" s="1"/>
    </row>
    <row r="50" spans="1:26" ht="15.75" customHeight="1">
      <c r="A50" s="227"/>
      <c r="B50" s="248" t="s">
        <v>40</v>
      </c>
      <c r="C50" s="249"/>
      <c r="D50" s="250"/>
      <c r="E50" s="227"/>
      <c r="F50" s="227"/>
      <c r="G50" s="227"/>
      <c r="H50" s="227"/>
      <c r="I50" s="227"/>
      <c r="J50" s="227"/>
      <c r="K50" s="227"/>
      <c r="L50" s="227"/>
      <c r="M50" s="227"/>
      <c r="N50" s="227"/>
      <c r="O50" s="227"/>
      <c r="P50" s="227"/>
      <c r="Q50" s="227"/>
      <c r="R50" s="227"/>
      <c r="S50" s="227"/>
      <c r="T50" s="227"/>
      <c r="U50" s="227"/>
      <c r="V50" s="1"/>
      <c r="W50" s="1"/>
      <c r="X50" s="1"/>
      <c r="Y50" s="1"/>
      <c r="Z50" s="1"/>
    </row>
    <row r="51" spans="1:26" ht="15.75" customHeight="1">
      <c r="A51" s="227"/>
      <c r="B51" s="251" t="s">
        <v>41</v>
      </c>
      <c r="C51" s="252"/>
      <c r="D51" s="253"/>
      <c r="E51" s="227"/>
      <c r="F51" s="227"/>
      <c r="G51" s="227"/>
      <c r="H51" s="227"/>
      <c r="I51" s="227"/>
      <c r="J51" s="227"/>
      <c r="K51" s="227"/>
      <c r="L51" s="227"/>
      <c r="M51" s="227"/>
      <c r="N51" s="227"/>
      <c r="O51" s="227"/>
      <c r="P51" s="227"/>
      <c r="Q51" s="227"/>
      <c r="R51" s="227"/>
      <c r="S51" s="227"/>
      <c r="T51" s="227"/>
      <c r="U51" s="227"/>
      <c r="V51" s="1"/>
      <c r="W51" s="1"/>
      <c r="X51" s="1"/>
      <c r="Y51" s="1"/>
      <c r="Z51" s="1"/>
    </row>
    <row r="52" spans="1:26" ht="15.75" customHeight="1">
      <c r="A52" s="227"/>
      <c r="B52" s="254"/>
      <c r="C52" s="249"/>
      <c r="D52" s="249"/>
      <c r="E52" s="227"/>
      <c r="F52" s="227"/>
      <c r="G52" s="227"/>
      <c r="H52" s="227"/>
      <c r="I52" s="227"/>
      <c r="J52" s="227"/>
      <c r="K52" s="227"/>
      <c r="L52" s="227"/>
      <c r="M52" s="227"/>
      <c r="N52" s="227"/>
      <c r="O52" s="227"/>
      <c r="P52" s="227"/>
      <c r="Q52" s="227"/>
      <c r="R52" s="227"/>
      <c r="S52" s="227"/>
      <c r="T52" s="227"/>
      <c r="U52" s="227"/>
      <c r="V52" s="1"/>
      <c r="W52" s="1"/>
      <c r="X52" s="1"/>
      <c r="Y52" s="1"/>
      <c r="Z52" s="1"/>
    </row>
    <row r="53" spans="1:26" ht="15.75" customHeight="1">
      <c r="A53" s="227"/>
      <c r="B53" s="227"/>
      <c r="C53" s="227"/>
      <c r="D53" s="227"/>
      <c r="E53" s="227"/>
      <c r="F53" s="227"/>
      <c r="G53" s="227"/>
      <c r="H53" s="227"/>
      <c r="I53" s="227"/>
      <c r="J53" s="227"/>
      <c r="K53" s="227"/>
      <c r="L53" s="227"/>
      <c r="M53" s="227"/>
      <c r="N53" s="227"/>
      <c r="O53" s="227"/>
      <c r="P53" s="227"/>
      <c r="Q53" s="227"/>
      <c r="R53" s="227"/>
      <c r="S53" s="227"/>
      <c r="T53" s="227"/>
      <c r="U53" s="227"/>
      <c r="V53" s="1"/>
      <c r="W53" s="1"/>
      <c r="X53" s="1"/>
      <c r="Y53" s="1"/>
      <c r="Z53" s="1"/>
    </row>
    <row r="54" spans="1:26" ht="15.75" customHeight="1">
      <c r="A54" s="227"/>
      <c r="B54" s="227"/>
      <c r="C54" s="227"/>
      <c r="D54" s="227"/>
      <c r="E54" s="227"/>
      <c r="F54" s="227"/>
      <c r="G54" s="227"/>
      <c r="H54" s="227"/>
      <c r="I54" s="227"/>
      <c r="J54" s="227"/>
      <c r="K54" s="227"/>
      <c r="L54" s="227"/>
      <c r="M54" s="227"/>
      <c r="N54" s="227"/>
      <c r="O54" s="227"/>
      <c r="P54" s="227"/>
      <c r="Q54" s="227"/>
      <c r="R54" s="227"/>
      <c r="S54" s="227"/>
      <c r="T54" s="227"/>
      <c r="U54" s="227"/>
      <c r="V54" s="1"/>
      <c r="W54" s="1"/>
      <c r="X54" s="1"/>
      <c r="Y54" s="1"/>
      <c r="Z54" s="1"/>
    </row>
    <row r="55" spans="1:26" ht="15.75" customHeight="1">
      <c r="A55" s="227"/>
      <c r="B55" s="227"/>
      <c r="C55" s="227"/>
      <c r="D55" s="227"/>
      <c r="E55" s="227"/>
      <c r="F55" s="227"/>
      <c r="G55" s="227"/>
      <c r="H55" s="227"/>
      <c r="I55" s="227"/>
      <c r="J55" s="227"/>
      <c r="K55" s="227"/>
      <c r="L55" s="227"/>
      <c r="M55" s="227"/>
      <c r="N55" s="227"/>
      <c r="O55" s="227"/>
      <c r="P55" s="227"/>
      <c r="Q55" s="227"/>
      <c r="R55" s="227"/>
      <c r="S55" s="227"/>
      <c r="T55" s="227"/>
      <c r="U55" s="227"/>
      <c r="V55" s="1"/>
      <c r="W55" s="1"/>
      <c r="X55" s="1"/>
      <c r="Y55" s="1"/>
      <c r="Z55" s="1"/>
    </row>
    <row r="56" spans="1:26" ht="15.75" customHeight="1">
      <c r="A56" s="227"/>
      <c r="B56" s="227"/>
      <c r="C56" s="227"/>
      <c r="D56" s="227"/>
      <c r="E56" s="227"/>
      <c r="F56" s="227"/>
      <c r="G56" s="227"/>
      <c r="H56" s="227"/>
      <c r="I56" s="227"/>
      <c r="J56" s="227"/>
      <c r="K56" s="227"/>
      <c r="L56" s="227"/>
      <c r="M56" s="227"/>
      <c r="N56" s="227"/>
      <c r="O56" s="227"/>
      <c r="P56" s="227"/>
      <c r="Q56" s="227"/>
      <c r="R56" s="227"/>
      <c r="S56" s="227"/>
      <c r="T56" s="227"/>
      <c r="U56" s="227"/>
      <c r="V56" s="1"/>
      <c r="W56" s="1"/>
      <c r="X56" s="1"/>
      <c r="Y56" s="1"/>
      <c r="Z56" s="1"/>
    </row>
    <row r="57" spans="1:26" ht="15.75" customHeight="1">
      <c r="A57" s="227"/>
      <c r="B57" s="227"/>
      <c r="C57" s="227"/>
      <c r="D57" s="227"/>
      <c r="E57" s="227"/>
      <c r="F57" s="227"/>
      <c r="G57" s="227"/>
      <c r="H57" s="227"/>
      <c r="I57" s="227"/>
      <c r="J57" s="227"/>
      <c r="K57" s="227"/>
      <c r="L57" s="227"/>
      <c r="M57" s="227"/>
      <c r="N57" s="227"/>
      <c r="O57" s="227"/>
      <c r="P57" s="227"/>
      <c r="Q57" s="227"/>
      <c r="R57" s="227"/>
      <c r="S57" s="227"/>
      <c r="T57" s="227"/>
      <c r="U57" s="227"/>
      <c r="V57" s="1"/>
      <c r="W57" s="1"/>
      <c r="X57" s="1"/>
      <c r="Y57" s="1"/>
      <c r="Z57" s="1"/>
    </row>
    <row r="58" spans="1:26" ht="15.75" customHeight="1">
      <c r="A58" s="227"/>
      <c r="B58" s="227"/>
      <c r="C58" s="227"/>
      <c r="D58" s="227"/>
      <c r="E58" s="227"/>
      <c r="F58" s="227"/>
      <c r="G58" s="227"/>
      <c r="H58" s="227"/>
      <c r="I58" s="227"/>
      <c r="J58" s="227"/>
      <c r="K58" s="227"/>
      <c r="L58" s="227"/>
      <c r="M58" s="227"/>
      <c r="N58" s="227"/>
      <c r="O58" s="227"/>
      <c r="P58" s="227"/>
      <c r="Q58" s="227"/>
      <c r="R58" s="227"/>
      <c r="S58" s="227"/>
      <c r="T58" s="227"/>
      <c r="U58" s="227"/>
      <c r="V58" s="1"/>
      <c r="W58" s="1"/>
      <c r="X58" s="1"/>
      <c r="Y58" s="1"/>
      <c r="Z58" s="1"/>
    </row>
    <row r="59" spans="1:26" ht="15.75" customHeight="1">
      <c r="A59" s="227"/>
      <c r="B59" s="227"/>
      <c r="C59" s="227"/>
      <c r="D59" s="227"/>
      <c r="E59" s="227"/>
      <c r="F59" s="227"/>
      <c r="G59" s="227"/>
      <c r="H59" s="227"/>
      <c r="I59" s="227"/>
      <c r="J59" s="227"/>
      <c r="K59" s="227"/>
      <c r="L59" s="227"/>
      <c r="M59" s="227"/>
      <c r="N59" s="227"/>
      <c r="O59" s="227"/>
      <c r="P59" s="227"/>
      <c r="Q59" s="227"/>
      <c r="R59" s="227"/>
      <c r="S59" s="227"/>
      <c r="T59" s="227"/>
      <c r="U59" s="227"/>
      <c r="V59" s="1"/>
      <c r="W59" s="1"/>
      <c r="X59" s="1"/>
      <c r="Y59" s="1"/>
      <c r="Z59" s="1"/>
    </row>
    <row r="60" spans="1:26" ht="15.75" customHeight="1">
      <c r="A60" s="227"/>
      <c r="B60" s="227"/>
      <c r="C60" s="227"/>
      <c r="D60" s="227"/>
      <c r="E60" s="227"/>
      <c r="F60" s="227"/>
      <c r="G60" s="227"/>
      <c r="H60" s="227"/>
      <c r="I60" s="227"/>
      <c r="J60" s="227"/>
      <c r="K60" s="227"/>
      <c r="L60" s="227"/>
      <c r="M60" s="227"/>
      <c r="N60" s="227"/>
      <c r="O60" s="227"/>
      <c r="P60" s="227"/>
      <c r="Q60" s="227"/>
      <c r="R60" s="227"/>
      <c r="S60" s="227"/>
      <c r="T60" s="227"/>
      <c r="U60" s="227"/>
      <c r="V60" s="1"/>
      <c r="W60" s="1"/>
      <c r="X60" s="1"/>
      <c r="Y60" s="1"/>
      <c r="Z60" s="1"/>
    </row>
    <row r="61" spans="1:26" ht="15.75" customHeight="1">
      <c r="A61" s="227"/>
      <c r="B61" s="227"/>
      <c r="C61" s="227"/>
      <c r="D61" s="227"/>
      <c r="E61" s="227"/>
      <c r="F61" s="227"/>
      <c r="G61" s="227"/>
      <c r="H61" s="227"/>
      <c r="I61" s="227"/>
      <c r="J61" s="227"/>
      <c r="K61" s="227"/>
      <c r="L61" s="227"/>
      <c r="M61" s="227"/>
      <c r="N61" s="227"/>
      <c r="O61" s="227"/>
      <c r="P61" s="227"/>
      <c r="Q61" s="227"/>
      <c r="R61" s="227"/>
      <c r="S61" s="227"/>
      <c r="T61" s="227"/>
      <c r="U61" s="227"/>
      <c r="V61" s="1"/>
      <c r="W61" s="1"/>
      <c r="X61" s="1"/>
      <c r="Y61" s="1"/>
      <c r="Z61" s="1"/>
    </row>
    <row r="62" spans="1:26" ht="15.75" customHeight="1">
      <c r="A62" s="227"/>
      <c r="B62" s="227"/>
      <c r="C62" s="227"/>
      <c r="D62" s="227"/>
      <c r="E62" s="227"/>
      <c r="F62" s="227"/>
      <c r="G62" s="227"/>
      <c r="H62" s="227"/>
      <c r="I62" s="227"/>
      <c r="J62" s="227"/>
      <c r="K62" s="227"/>
      <c r="L62" s="227"/>
      <c r="M62" s="227"/>
      <c r="N62" s="227"/>
      <c r="O62" s="227"/>
      <c r="P62" s="227"/>
      <c r="Q62" s="227"/>
      <c r="R62" s="227"/>
      <c r="S62" s="227"/>
      <c r="T62" s="227"/>
      <c r="U62" s="227"/>
      <c r="V62" s="1"/>
      <c r="W62" s="1"/>
      <c r="X62" s="1"/>
      <c r="Y62" s="1"/>
      <c r="Z62" s="1"/>
    </row>
    <row r="63" spans="1:26" ht="15.75" customHeight="1">
      <c r="A63" s="227"/>
      <c r="B63" s="227"/>
      <c r="C63" s="227"/>
      <c r="D63" s="227"/>
      <c r="E63" s="227"/>
      <c r="F63" s="227"/>
      <c r="G63" s="227"/>
      <c r="H63" s="227"/>
      <c r="I63" s="227"/>
      <c r="J63" s="227"/>
      <c r="K63" s="227"/>
      <c r="L63" s="227"/>
      <c r="M63" s="227"/>
      <c r="N63" s="227"/>
      <c r="O63" s="227"/>
      <c r="P63" s="227"/>
      <c r="Q63" s="227"/>
      <c r="R63" s="227"/>
      <c r="S63" s="227"/>
      <c r="T63" s="227"/>
      <c r="U63" s="227"/>
      <c r="V63" s="1"/>
      <c r="W63" s="1"/>
      <c r="X63" s="1"/>
      <c r="Y63" s="1"/>
      <c r="Z63" s="1"/>
    </row>
    <row r="64" spans="1:26" ht="15.75" customHeight="1">
      <c r="A64" s="227"/>
      <c r="B64" s="227"/>
      <c r="C64" s="227"/>
      <c r="D64" s="227"/>
      <c r="E64" s="227"/>
      <c r="F64" s="227"/>
      <c r="G64" s="227"/>
      <c r="H64" s="227"/>
      <c r="I64" s="227"/>
      <c r="J64" s="227"/>
      <c r="K64" s="227"/>
      <c r="L64" s="227"/>
      <c r="M64" s="227"/>
      <c r="N64" s="227"/>
      <c r="O64" s="227"/>
      <c r="P64" s="227"/>
      <c r="Q64" s="227"/>
      <c r="R64" s="227"/>
      <c r="S64" s="227"/>
      <c r="T64" s="227"/>
      <c r="U64" s="227"/>
      <c r="V64" s="1"/>
      <c r="W64" s="1"/>
      <c r="X64" s="1"/>
      <c r="Y64" s="1"/>
      <c r="Z64" s="1"/>
    </row>
    <row r="65" spans="1:26" ht="15.75" customHeight="1">
      <c r="A65" s="227"/>
      <c r="B65" s="227"/>
      <c r="C65" s="227"/>
      <c r="D65" s="227"/>
      <c r="E65" s="227"/>
      <c r="F65" s="227"/>
      <c r="G65" s="227"/>
      <c r="H65" s="227"/>
      <c r="I65" s="227"/>
      <c r="J65" s="227"/>
      <c r="K65" s="227"/>
      <c r="L65" s="227"/>
      <c r="M65" s="227"/>
      <c r="N65" s="227"/>
      <c r="O65" s="227"/>
      <c r="P65" s="227"/>
      <c r="Q65" s="227"/>
      <c r="R65" s="227"/>
      <c r="S65" s="227"/>
      <c r="T65" s="227"/>
      <c r="U65" s="227"/>
      <c r="V65" s="1"/>
      <c r="W65" s="1"/>
      <c r="X65" s="1"/>
      <c r="Y65" s="1"/>
      <c r="Z65" s="1"/>
    </row>
    <row r="66" spans="1:26" ht="15.75" customHeight="1">
      <c r="A66" s="227"/>
      <c r="B66" s="227"/>
      <c r="C66" s="227"/>
      <c r="D66" s="227"/>
      <c r="E66" s="227"/>
      <c r="F66" s="227"/>
      <c r="G66" s="227"/>
      <c r="H66" s="227"/>
      <c r="I66" s="227"/>
      <c r="J66" s="227"/>
      <c r="K66" s="227"/>
      <c r="L66" s="227"/>
      <c r="M66" s="227"/>
      <c r="N66" s="227"/>
      <c r="O66" s="227"/>
      <c r="P66" s="227"/>
      <c r="Q66" s="227"/>
      <c r="R66" s="227"/>
      <c r="S66" s="227"/>
      <c r="T66" s="227"/>
      <c r="U66" s="227"/>
      <c r="V66" s="1"/>
      <c r="W66" s="1"/>
      <c r="X66" s="1"/>
      <c r="Y66" s="1"/>
      <c r="Z66" s="1"/>
    </row>
    <row r="67" spans="1:26" ht="15.75" customHeight="1">
      <c r="A67" s="227"/>
      <c r="B67" s="227"/>
      <c r="C67" s="227"/>
      <c r="D67" s="227"/>
      <c r="E67" s="227"/>
      <c r="F67" s="227"/>
      <c r="G67" s="227"/>
      <c r="H67" s="227"/>
      <c r="I67" s="227"/>
      <c r="J67" s="227"/>
      <c r="K67" s="227"/>
      <c r="L67" s="227"/>
      <c r="M67" s="227"/>
      <c r="N67" s="227"/>
      <c r="O67" s="227"/>
      <c r="P67" s="227"/>
      <c r="Q67" s="227"/>
      <c r="R67" s="227"/>
      <c r="S67" s="227"/>
      <c r="T67" s="227"/>
      <c r="U67" s="227"/>
      <c r="V67" s="1"/>
      <c r="W67" s="1"/>
      <c r="X67" s="1"/>
      <c r="Y67" s="1"/>
      <c r="Z67" s="1"/>
    </row>
    <row r="68" spans="1:26" ht="15.75" customHeight="1">
      <c r="A68" s="227"/>
      <c r="B68" s="227"/>
      <c r="C68" s="227"/>
      <c r="D68" s="227"/>
      <c r="E68" s="227"/>
      <c r="F68" s="227"/>
      <c r="G68" s="227"/>
      <c r="H68" s="227"/>
      <c r="I68" s="227"/>
      <c r="J68" s="227"/>
      <c r="K68" s="227"/>
      <c r="L68" s="227"/>
      <c r="M68" s="227"/>
      <c r="N68" s="227"/>
      <c r="O68" s="227"/>
      <c r="P68" s="227"/>
      <c r="Q68" s="227"/>
      <c r="R68" s="227"/>
      <c r="S68" s="227"/>
      <c r="T68" s="227"/>
      <c r="U68" s="227"/>
      <c r="V68" s="1"/>
      <c r="W68" s="1"/>
      <c r="X68" s="1"/>
      <c r="Y68" s="1"/>
      <c r="Z68" s="1"/>
    </row>
    <row r="69" spans="1:26" ht="15.75" customHeight="1">
      <c r="A69" s="227"/>
      <c r="B69" s="227"/>
      <c r="C69" s="227"/>
      <c r="D69" s="227"/>
      <c r="E69" s="227"/>
      <c r="F69" s="227"/>
      <c r="G69" s="227"/>
      <c r="H69" s="227"/>
      <c r="I69" s="227"/>
      <c r="J69" s="227"/>
      <c r="K69" s="227"/>
      <c r="L69" s="227"/>
      <c r="M69" s="227"/>
      <c r="N69" s="227"/>
      <c r="O69" s="227"/>
      <c r="P69" s="227"/>
      <c r="Q69" s="227"/>
      <c r="R69" s="227"/>
      <c r="S69" s="227"/>
      <c r="T69" s="227"/>
      <c r="U69" s="227"/>
      <c r="V69" s="1"/>
      <c r="W69" s="1"/>
      <c r="X69" s="1"/>
      <c r="Y69" s="1"/>
      <c r="Z69" s="1"/>
    </row>
    <row r="70" spans="1:26" ht="15.75" customHeight="1">
      <c r="A70" s="227"/>
      <c r="B70" s="227"/>
      <c r="C70" s="227"/>
      <c r="D70" s="227"/>
      <c r="E70" s="227"/>
      <c r="F70" s="227"/>
      <c r="G70" s="227"/>
      <c r="H70" s="227"/>
      <c r="I70" s="227"/>
      <c r="J70" s="227"/>
      <c r="K70" s="227"/>
      <c r="L70" s="227"/>
      <c r="M70" s="227"/>
      <c r="N70" s="227"/>
      <c r="O70" s="227"/>
      <c r="P70" s="227"/>
      <c r="Q70" s="227"/>
      <c r="R70" s="227"/>
      <c r="S70" s="227"/>
      <c r="T70" s="227"/>
      <c r="U70" s="227"/>
      <c r="V70" s="1"/>
      <c r="W70" s="1"/>
      <c r="X70" s="1"/>
      <c r="Y70" s="1"/>
      <c r="Z70" s="1"/>
    </row>
    <row r="71" spans="1:26" ht="15.75" customHeight="1">
      <c r="A71" s="227"/>
      <c r="B71" s="227"/>
      <c r="C71" s="227"/>
      <c r="D71" s="227"/>
      <c r="E71" s="227"/>
      <c r="F71" s="227"/>
      <c r="G71" s="227"/>
      <c r="H71" s="227"/>
      <c r="I71" s="227"/>
      <c r="J71" s="227"/>
      <c r="K71" s="227"/>
      <c r="L71" s="227"/>
      <c r="M71" s="227"/>
      <c r="N71" s="227"/>
      <c r="O71" s="227"/>
      <c r="P71" s="227"/>
      <c r="Q71" s="227"/>
      <c r="R71" s="227"/>
      <c r="S71" s="227"/>
      <c r="T71" s="227"/>
      <c r="U71" s="227"/>
      <c r="V71" s="1"/>
      <c r="W71" s="1"/>
      <c r="X71" s="1"/>
      <c r="Y71" s="1"/>
      <c r="Z71" s="1"/>
    </row>
    <row r="72" spans="1:26" ht="15.75" customHeight="1">
      <c r="A72" s="227"/>
      <c r="B72" s="227"/>
      <c r="C72" s="227"/>
      <c r="D72" s="227"/>
      <c r="E72" s="227"/>
      <c r="F72" s="227"/>
      <c r="G72" s="227"/>
      <c r="H72" s="227"/>
      <c r="I72" s="227"/>
      <c r="J72" s="227"/>
      <c r="K72" s="227"/>
      <c r="L72" s="227"/>
      <c r="M72" s="227"/>
      <c r="N72" s="227"/>
      <c r="O72" s="227"/>
      <c r="P72" s="227"/>
      <c r="Q72" s="227"/>
      <c r="R72" s="227"/>
      <c r="S72" s="227"/>
      <c r="T72" s="227"/>
      <c r="U72" s="227"/>
      <c r="V72" s="1"/>
      <c r="W72" s="1"/>
      <c r="X72" s="1"/>
      <c r="Y72" s="1"/>
      <c r="Z72" s="1"/>
    </row>
    <row r="73" spans="1:26" ht="15.75" customHeight="1">
      <c r="A73" s="227"/>
      <c r="B73" s="227"/>
      <c r="C73" s="227"/>
      <c r="D73" s="227"/>
      <c r="E73" s="227"/>
      <c r="F73" s="227"/>
      <c r="G73" s="227"/>
      <c r="H73" s="227"/>
      <c r="I73" s="227"/>
      <c r="J73" s="227"/>
      <c r="K73" s="227"/>
      <c r="L73" s="227"/>
      <c r="M73" s="227"/>
      <c r="N73" s="227"/>
      <c r="O73" s="227"/>
      <c r="P73" s="227"/>
      <c r="Q73" s="227"/>
      <c r="R73" s="227"/>
      <c r="S73" s="227"/>
      <c r="T73" s="227"/>
      <c r="U73" s="227"/>
      <c r="V73" s="1"/>
      <c r="W73" s="1"/>
      <c r="X73" s="1"/>
      <c r="Y73" s="1"/>
      <c r="Z73" s="1"/>
    </row>
    <row r="74" spans="1:26" ht="15.75" customHeight="1">
      <c r="A74" s="227"/>
      <c r="B74" s="227"/>
      <c r="C74" s="227"/>
      <c r="D74" s="227"/>
      <c r="E74" s="227"/>
      <c r="F74" s="227"/>
      <c r="G74" s="227"/>
      <c r="H74" s="227"/>
      <c r="I74" s="227"/>
      <c r="J74" s="227"/>
      <c r="K74" s="227"/>
      <c r="L74" s="227"/>
      <c r="M74" s="227"/>
      <c r="N74" s="227"/>
      <c r="O74" s="227"/>
      <c r="P74" s="227"/>
      <c r="Q74" s="227"/>
      <c r="R74" s="227"/>
      <c r="S74" s="227"/>
      <c r="T74" s="227"/>
      <c r="U74" s="227"/>
      <c r="V74" s="1"/>
      <c r="W74" s="1"/>
      <c r="X74" s="1"/>
      <c r="Y74" s="1"/>
      <c r="Z74" s="1"/>
    </row>
    <row r="75" spans="1:26" ht="15.75" customHeight="1">
      <c r="A75" s="227"/>
      <c r="B75" s="227"/>
      <c r="C75" s="227"/>
      <c r="D75" s="227"/>
      <c r="E75" s="227"/>
      <c r="F75" s="227"/>
      <c r="G75" s="227"/>
      <c r="H75" s="227"/>
      <c r="I75" s="227"/>
      <c r="J75" s="227"/>
      <c r="K75" s="227"/>
      <c r="L75" s="227"/>
      <c r="M75" s="227"/>
      <c r="N75" s="227"/>
      <c r="O75" s="227"/>
      <c r="P75" s="227"/>
      <c r="Q75" s="227"/>
      <c r="R75" s="227"/>
      <c r="S75" s="227"/>
      <c r="T75" s="227"/>
      <c r="U75" s="227"/>
      <c r="V75" s="1"/>
      <c r="W75" s="1"/>
      <c r="X75" s="1"/>
      <c r="Y75" s="1"/>
      <c r="Z75" s="1"/>
    </row>
    <row r="76" spans="1:26" ht="15.75" customHeight="1">
      <c r="A76" s="227"/>
      <c r="B76" s="227"/>
      <c r="C76" s="227"/>
      <c r="D76" s="227"/>
      <c r="E76" s="227"/>
      <c r="F76" s="227"/>
      <c r="G76" s="227"/>
      <c r="H76" s="227"/>
      <c r="I76" s="227"/>
      <c r="J76" s="227"/>
      <c r="K76" s="227"/>
      <c r="L76" s="227"/>
      <c r="M76" s="227"/>
      <c r="N76" s="227"/>
      <c r="O76" s="227"/>
      <c r="P76" s="227"/>
      <c r="Q76" s="227"/>
      <c r="R76" s="227"/>
      <c r="S76" s="227"/>
      <c r="T76" s="227"/>
      <c r="U76" s="227"/>
      <c r="V76" s="1"/>
      <c r="W76" s="1"/>
      <c r="X76" s="1"/>
      <c r="Y76" s="1"/>
      <c r="Z76" s="1"/>
    </row>
    <row r="77" spans="1:26" ht="15.75" customHeight="1">
      <c r="A77" s="227"/>
      <c r="B77" s="227"/>
      <c r="C77" s="227"/>
      <c r="D77" s="227"/>
      <c r="E77" s="227"/>
      <c r="F77" s="227"/>
      <c r="G77" s="227"/>
      <c r="H77" s="227"/>
      <c r="I77" s="227"/>
      <c r="J77" s="227"/>
      <c r="K77" s="227"/>
      <c r="L77" s="227"/>
      <c r="M77" s="227"/>
      <c r="N77" s="227"/>
      <c r="O77" s="227"/>
      <c r="P77" s="227"/>
      <c r="Q77" s="227"/>
      <c r="R77" s="227"/>
      <c r="S77" s="227"/>
      <c r="T77" s="227"/>
      <c r="U77" s="227"/>
      <c r="V77" s="1"/>
      <c r="W77" s="1"/>
      <c r="X77" s="1"/>
      <c r="Y77" s="1"/>
      <c r="Z77" s="1"/>
    </row>
    <row r="78" spans="1:26" ht="15.75" customHeight="1">
      <c r="A78" s="227"/>
      <c r="B78" s="227"/>
      <c r="C78" s="227"/>
      <c r="D78" s="227"/>
      <c r="E78" s="227"/>
      <c r="F78" s="227"/>
      <c r="G78" s="227"/>
      <c r="H78" s="227"/>
      <c r="I78" s="227"/>
      <c r="J78" s="227"/>
      <c r="K78" s="227"/>
      <c r="L78" s="227"/>
      <c r="M78" s="227"/>
      <c r="N78" s="227"/>
      <c r="O78" s="227"/>
      <c r="P78" s="227"/>
      <c r="Q78" s="227"/>
      <c r="R78" s="227"/>
      <c r="S78" s="227"/>
      <c r="T78" s="227"/>
      <c r="U78" s="227"/>
      <c r="V78" s="1"/>
      <c r="W78" s="1"/>
      <c r="X78" s="1"/>
      <c r="Y78" s="1"/>
      <c r="Z78" s="1"/>
    </row>
    <row r="79" spans="1:26" ht="15.75" customHeight="1">
      <c r="A79" s="227"/>
      <c r="B79" s="227"/>
      <c r="C79" s="227"/>
      <c r="D79" s="227"/>
      <c r="E79" s="227"/>
      <c r="F79" s="227"/>
      <c r="G79" s="227"/>
      <c r="H79" s="227"/>
      <c r="I79" s="227"/>
      <c r="J79" s="227"/>
      <c r="K79" s="227"/>
      <c r="L79" s="227"/>
      <c r="M79" s="227"/>
      <c r="N79" s="227"/>
      <c r="O79" s="227"/>
      <c r="P79" s="227"/>
      <c r="Q79" s="227"/>
      <c r="R79" s="227"/>
      <c r="S79" s="227"/>
      <c r="T79" s="227"/>
      <c r="U79" s="227"/>
      <c r="V79" s="1"/>
      <c r="W79" s="1"/>
      <c r="X79" s="1"/>
      <c r="Y79" s="1"/>
      <c r="Z79" s="1"/>
    </row>
    <row r="80" spans="1:26" ht="15.75" customHeight="1">
      <c r="A80" s="227"/>
      <c r="B80" s="227"/>
      <c r="C80" s="227"/>
      <c r="D80" s="227"/>
      <c r="E80" s="227"/>
      <c r="F80" s="227"/>
      <c r="G80" s="227"/>
      <c r="H80" s="227"/>
      <c r="I80" s="227"/>
      <c r="J80" s="227"/>
      <c r="K80" s="227"/>
      <c r="L80" s="227"/>
      <c r="M80" s="227"/>
      <c r="N80" s="227"/>
      <c r="O80" s="227"/>
      <c r="P80" s="227"/>
      <c r="Q80" s="227"/>
      <c r="R80" s="227"/>
      <c r="S80" s="227"/>
      <c r="T80" s="227"/>
      <c r="U80" s="227"/>
      <c r="V80" s="1"/>
      <c r="W80" s="1"/>
      <c r="X80" s="1"/>
      <c r="Y80" s="1"/>
      <c r="Z80" s="1"/>
    </row>
    <row r="81" spans="1:26" ht="15.75" customHeight="1">
      <c r="A81" s="227"/>
      <c r="B81" s="227"/>
      <c r="C81" s="227"/>
      <c r="D81" s="227"/>
      <c r="E81" s="227"/>
      <c r="F81" s="227"/>
      <c r="G81" s="227"/>
      <c r="H81" s="227"/>
      <c r="I81" s="227"/>
      <c r="J81" s="227"/>
      <c r="K81" s="227"/>
      <c r="L81" s="227"/>
      <c r="M81" s="227"/>
      <c r="N81" s="227"/>
      <c r="O81" s="227"/>
      <c r="P81" s="227"/>
      <c r="Q81" s="227"/>
      <c r="R81" s="227"/>
      <c r="S81" s="227"/>
      <c r="T81" s="227"/>
      <c r="U81" s="227"/>
      <c r="V81" s="1"/>
      <c r="W81" s="1"/>
      <c r="X81" s="1"/>
      <c r="Y81" s="1"/>
      <c r="Z81" s="1"/>
    </row>
    <row r="82" spans="1:26" ht="15.75" customHeight="1">
      <c r="A82" s="227"/>
      <c r="B82" s="227"/>
      <c r="C82" s="227"/>
      <c r="D82" s="227"/>
      <c r="E82" s="227"/>
      <c r="F82" s="227"/>
      <c r="G82" s="227"/>
      <c r="H82" s="227"/>
      <c r="I82" s="227"/>
      <c r="J82" s="227"/>
      <c r="K82" s="227"/>
      <c r="L82" s="227"/>
      <c r="M82" s="227"/>
      <c r="N82" s="227"/>
      <c r="O82" s="227"/>
      <c r="P82" s="227"/>
      <c r="Q82" s="227"/>
      <c r="R82" s="227"/>
      <c r="S82" s="227"/>
      <c r="T82" s="227"/>
      <c r="U82" s="227"/>
      <c r="V82" s="1"/>
      <c r="W82" s="1"/>
      <c r="X82" s="1"/>
      <c r="Y82" s="1"/>
      <c r="Z82" s="1"/>
    </row>
    <row r="83" spans="1:26" ht="15.75" customHeight="1">
      <c r="A83" s="227"/>
      <c r="B83" s="227"/>
      <c r="C83" s="227"/>
      <c r="D83" s="227"/>
      <c r="E83" s="227"/>
      <c r="F83" s="227"/>
      <c r="G83" s="227"/>
      <c r="H83" s="227"/>
      <c r="I83" s="227"/>
      <c r="J83" s="227"/>
      <c r="K83" s="227"/>
      <c r="L83" s="227"/>
      <c r="M83" s="227"/>
      <c r="N83" s="227"/>
      <c r="O83" s="227"/>
      <c r="P83" s="227"/>
      <c r="Q83" s="227"/>
      <c r="R83" s="227"/>
      <c r="S83" s="227"/>
      <c r="T83" s="227"/>
      <c r="U83" s="227"/>
      <c r="V83" s="1"/>
      <c r="W83" s="1"/>
      <c r="X83" s="1"/>
      <c r="Y83" s="1"/>
      <c r="Z83" s="1"/>
    </row>
    <row r="84" spans="1:26" ht="15.75" customHeight="1">
      <c r="A84" s="227"/>
      <c r="B84" s="227"/>
      <c r="C84" s="227"/>
      <c r="D84" s="227"/>
      <c r="E84" s="227"/>
      <c r="F84" s="227"/>
      <c r="G84" s="227"/>
      <c r="H84" s="227"/>
      <c r="I84" s="227"/>
      <c r="J84" s="227"/>
      <c r="K84" s="227"/>
      <c r="L84" s="227"/>
      <c r="M84" s="227"/>
      <c r="N84" s="227"/>
      <c r="O84" s="227"/>
      <c r="P84" s="227"/>
      <c r="Q84" s="227"/>
      <c r="R84" s="227"/>
      <c r="S84" s="227"/>
      <c r="T84" s="227"/>
      <c r="U84" s="227"/>
      <c r="V84" s="1"/>
      <c r="W84" s="1"/>
      <c r="X84" s="1"/>
      <c r="Y84" s="1"/>
      <c r="Z84" s="1"/>
    </row>
    <row r="85" spans="1:26" ht="15.75" customHeight="1">
      <c r="A85" s="227"/>
      <c r="B85" s="227"/>
      <c r="C85" s="227"/>
      <c r="D85" s="227"/>
      <c r="E85" s="227"/>
      <c r="F85" s="227"/>
      <c r="G85" s="227"/>
      <c r="H85" s="227"/>
      <c r="I85" s="227"/>
      <c r="J85" s="227"/>
      <c r="K85" s="227"/>
      <c r="L85" s="227"/>
      <c r="M85" s="227"/>
      <c r="N85" s="227"/>
      <c r="O85" s="227"/>
      <c r="P85" s="227"/>
      <c r="Q85" s="227"/>
      <c r="R85" s="227"/>
      <c r="S85" s="227"/>
      <c r="T85" s="227"/>
      <c r="U85" s="227"/>
      <c r="V85" s="1"/>
      <c r="W85" s="1"/>
      <c r="X85" s="1"/>
      <c r="Y85" s="1"/>
      <c r="Z85" s="1"/>
    </row>
    <row r="86" spans="1:26" ht="15.75" customHeight="1">
      <c r="A86" s="227"/>
      <c r="B86" s="227"/>
      <c r="C86" s="227"/>
      <c r="D86" s="227"/>
      <c r="E86" s="227"/>
      <c r="F86" s="227"/>
      <c r="G86" s="227"/>
      <c r="H86" s="227"/>
      <c r="I86" s="227"/>
      <c r="J86" s="227"/>
      <c r="K86" s="227"/>
      <c r="L86" s="227"/>
      <c r="M86" s="227"/>
      <c r="N86" s="227"/>
      <c r="O86" s="227"/>
      <c r="P86" s="227"/>
      <c r="Q86" s="227"/>
      <c r="R86" s="227"/>
      <c r="S86" s="227"/>
      <c r="T86" s="227"/>
      <c r="U86" s="227"/>
      <c r="V86" s="1"/>
      <c r="W86" s="1"/>
      <c r="X86" s="1"/>
      <c r="Y86" s="1"/>
      <c r="Z86" s="1"/>
    </row>
    <row r="87" spans="1:26" ht="15.75" customHeight="1">
      <c r="A87" s="227"/>
      <c r="B87" s="227"/>
      <c r="C87" s="227"/>
      <c r="D87" s="227"/>
      <c r="E87" s="227"/>
      <c r="F87" s="227"/>
      <c r="G87" s="227"/>
      <c r="H87" s="227"/>
      <c r="I87" s="227"/>
      <c r="J87" s="227"/>
      <c r="K87" s="227"/>
      <c r="L87" s="227"/>
      <c r="M87" s="227"/>
      <c r="N87" s="227"/>
      <c r="O87" s="227"/>
      <c r="P87" s="227"/>
      <c r="Q87" s="227"/>
      <c r="R87" s="227"/>
      <c r="S87" s="227"/>
      <c r="T87" s="227"/>
      <c r="U87" s="227"/>
      <c r="V87" s="1"/>
      <c r="W87" s="1"/>
      <c r="X87" s="1"/>
      <c r="Y87" s="1"/>
      <c r="Z87" s="1"/>
    </row>
    <row r="88" spans="1:26" ht="15.75" customHeight="1">
      <c r="A88" s="227"/>
      <c r="B88" s="227"/>
      <c r="C88" s="227"/>
      <c r="D88" s="227"/>
      <c r="E88" s="227"/>
      <c r="F88" s="227"/>
      <c r="G88" s="227"/>
      <c r="H88" s="227"/>
      <c r="I88" s="227"/>
      <c r="J88" s="227"/>
      <c r="K88" s="227"/>
      <c r="L88" s="227"/>
      <c r="M88" s="227"/>
      <c r="N88" s="227"/>
      <c r="O88" s="227"/>
      <c r="P88" s="227"/>
      <c r="Q88" s="227"/>
      <c r="R88" s="227"/>
      <c r="S88" s="227"/>
      <c r="T88" s="227"/>
      <c r="U88" s="227"/>
      <c r="V88" s="1"/>
      <c r="W88" s="1"/>
      <c r="X88" s="1"/>
      <c r="Y88" s="1"/>
      <c r="Z88" s="1"/>
    </row>
    <row r="89" spans="1:26" ht="15.75" customHeight="1">
      <c r="A89" s="227"/>
      <c r="B89" s="227"/>
      <c r="C89" s="227"/>
      <c r="D89" s="227"/>
      <c r="E89" s="227"/>
      <c r="F89" s="227"/>
      <c r="G89" s="227"/>
      <c r="H89" s="227"/>
      <c r="I89" s="227"/>
      <c r="J89" s="227"/>
      <c r="K89" s="227"/>
      <c r="L89" s="227"/>
      <c r="M89" s="227"/>
      <c r="N89" s="227"/>
      <c r="O89" s="227"/>
      <c r="P89" s="227"/>
      <c r="Q89" s="227"/>
      <c r="R89" s="227"/>
      <c r="S89" s="227"/>
      <c r="T89" s="227"/>
      <c r="U89" s="227"/>
      <c r="V89" s="1"/>
      <c r="W89" s="1"/>
      <c r="X89" s="1"/>
      <c r="Y89" s="1"/>
      <c r="Z89" s="1"/>
    </row>
    <row r="90" spans="1:26" ht="15.75" customHeight="1">
      <c r="A90" s="227"/>
      <c r="B90" s="227"/>
      <c r="C90" s="227"/>
      <c r="D90" s="227"/>
      <c r="E90" s="227"/>
      <c r="F90" s="227"/>
      <c r="G90" s="227"/>
      <c r="H90" s="227"/>
      <c r="I90" s="227"/>
      <c r="J90" s="227"/>
      <c r="K90" s="227"/>
      <c r="L90" s="227"/>
      <c r="M90" s="227"/>
      <c r="N90" s="227"/>
      <c r="O90" s="227"/>
      <c r="P90" s="227"/>
      <c r="Q90" s="227"/>
      <c r="R90" s="227"/>
      <c r="S90" s="227"/>
      <c r="T90" s="227"/>
      <c r="U90" s="227"/>
      <c r="V90" s="1"/>
      <c r="W90" s="1"/>
      <c r="X90" s="1"/>
      <c r="Y90" s="1"/>
      <c r="Z90" s="1"/>
    </row>
    <row r="91" spans="1:26" ht="15.75" customHeight="1">
      <c r="A91" s="227"/>
      <c r="B91" s="227"/>
      <c r="C91" s="227"/>
      <c r="D91" s="227"/>
      <c r="E91" s="227"/>
      <c r="F91" s="227"/>
      <c r="G91" s="227"/>
      <c r="H91" s="227"/>
      <c r="I91" s="227"/>
      <c r="J91" s="227"/>
      <c r="K91" s="227"/>
      <c r="L91" s="227"/>
      <c r="M91" s="227"/>
      <c r="N91" s="227"/>
      <c r="O91" s="227"/>
      <c r="P91" s="227"/>
      <c r="Q91" s="227"/>
      <c r="R91" s="227"/>
      <c r="S91" s="227"/>
      <c r="T91" s="227"/>
      <c r="U91" s="227"/>
      <c r="V91" s="1"/>
      <c r="W91" s="1"/>
      <c r="X91" s="1"/>
      <c r="Y91" s="1"/>
      <c r="Z91" s="1"/>
    </row>
    <row r="92" spans="1:26" ht="15.75" customHeight="1">
      <c r="A92" s="227"/>
      <c r="B92" s="227"/>
      <c r="C92" s="227"/>
      <c r="D92" s="227"/>
      <c r="E92" s="227"/>
      <c r="F92" s="227"/>
      <c r="G92" s="227"/>
      <c r="H92" s="227"/>
      <c r="I92" s="227"/>
      <c r="J92" s="227"/>
      <c r="K92" s="227"/>
      <c r="L92" s="227"/>
      <c r="M92" s="227"/>
      <c r="N92" s="227"/>
      <c r="O92" s="227"/>
      <c r="P92" s="227"/>
      <c r="Q92" s="227"/>
      <c r="R92" s="227"/>
      <c r="S92" s="227"/>
      <c r="T92" s="227"/>
      <c r="U92" s="227"/>
      <c r="V92" s="1"/>
      <c r="W92" s="1"/>
      <c r="X92" s="1"/>
      <c r="Y92" s="1"/>
      <c r="Z92" s="1"/>
    </row>
    <row r="93" spans="1:26" ht="15.75" customHeight="1">
      <c r="A93" s="227"/>
      <c r="B93" s="227"/>
      <c r="C93" s="227"/>
      <c r="D93" s="227"/>
      <c r="E93" s="227"/>
      <c r="F93" s="227"/>
      <c r="G93" s="227"/>
      <c r="H93" s="227"/>
      <c r="I93" s="227"/>
      <c r="J93" s="227"/>
      <c r="K93" s="227"/>
      <c r="L93" s="227"/>
      <c r="M93" s="227"/>
      <c r="N93" s="227"/>
      <c r="O93" s="227"/>
      <c r="P93" s="227"/>
      <c r="Q93" s="227"/>
      <c r="R93" s="227"/>
      <c r="S93" s="227"/>
      <c r="T93" s="227"/>
      <c r="U93" s="227"/>
      <c r="V93" s="1"/>
      <c r="W93" s="1"/>
      <c r="X93" s="1"/>
      <c r="Y93" s="1"/>
      <c r="Z93" s="1"/>
    </row>
    <row r="94" spans="1:26" ht="15.75" customHeight="1">
      <c r="A94" s="227"/>
      <c r="B94" s="227"/>
      <c r="C94" s="227"/>
      <c r="D94" s="227"/>
      <c r="E94" s="227"/>
      <c r="F94" s="227"/>
      <c r="G94" s="227"/>
      <c r="H94" s="227"/>
      <c r="I94" s="227"/>
      <c r="J94" s="227"/>
      <c r="K94" s="227"/>
      <c r="L94" s="227"/>
      <c r="M94" s="227"/>
      <c r="N94" s="227"/>
      <c r="O94" s="227"/>
      <c r="P94" s="227"/>
      <c r="Q94" s="227"/>
      <c r="R94" s="227"/>
      <c r="S94" s="227"/>
      <c r="T94" s="227"/>
      <c r="U94" s="227"/>
      <c r="V94" s="1"/>
      <c r="W94" s="1"/>
      <c r="X94" s="1"/>
      <c r="Y94" s="1"/>
      <c r="Z94" s="1"/>
    </row>
    <row r="95" spans="1:26" ht="15.75" customHeight="1">
      <c r="A95" s="227"/>
      <c r="B95" s="227"/>
      <c r="C95" s="227"/>
      <c r="D95" s="227"/>
      <c r="E95" s="227"/>
      <c r="F95" s="227"/>
      <c r="G95" s="227"/>
      <c r="H95" s="227"/>
      <c r="I95" s="227"/>
      <c r="J95" s="227"/>
      <c r="K95" s="227"/>
      <c r="L95" s="227"/>
      <c r="M95" s="227"/>
      <c r="N95" s="227"/>
      <c r="O95" s="227"/>
      <c r="P95" s="227"/>
      <c r="Q95" s="227"/>
      <c r="R95" s="227"/>
      <c r="S95" s="227"/>
      <c r="T95" s="227"/>
      <c r="U95" s="227"/>
      <c r="V95" s="1"/>
      <c r="W95" s="1"/>
      <c r="X95" s="1"/>
      <c r="Y95" s="1"/>
      <c r="Z95" s="1"/>
    </row>
    <row r="96" spans="1:26" ht="15.75" customHeight="1">
      <c r="A96" s="227"/>
      <c r="B96" s="227"/>
      <c r="C96" s="227"/>
      <c r="D96" s="227"/>
      <c r="E96" s="227"/>
      <c r="F96" s="227"/>
      <c r="G96" s="227"/>
      <c r="H96" s="227"/>
      <c r="I96" s="227"/>
      <c r="J96" s="227"/>
      <c r="K96" s="227"/>
      <c r="L96" s="227"/>
      <c r="M96" s="227"/>
      <c r="N96" s="227"/>
      <c r="O96" s="227"/>
      <c r="P96" s="227"/>
      <c r="Q96" s="227"/>
      <c r="R96" s="227"/>
      <c r="S96" s="227"/>
      <c r="T96" s="227"/>
      <c r="U96" s="227"/>
      <c r="V96" s="1"/>
      <c r="W96" s="1"/>
      <c r="X96" s="1"/>
      <c r="Y96" s="1"/>
      <c r="Z96" s="1"/>
    </row>
    <row r="97" spans="1:26" ht="15.75" customHeight="1">
      <c r="A97" s="227"/>
      <c r="B97" s="227"/>
      <c r="C97" s="227"/>
      <c r="D97" s="227"/>
      <c r="E97" s="227"/>
      <c r="F97" s="227"/>
      <c r="G97" s="227"/>
      <c r="H97" s="227"/>
      <c r="I97" s="227"/>
      <c r="J97" s="227"/>
      <c r="K97" s="227"/>
      <c r="L97" s="227"/>
      <c r="M97" s="227"/>
      <c r="N97" s="227"/>
      <c r="O97" s="227"/>
      <c r="P97" s="227"/>
      <c r="Q97" s="227"/>
      <c r="R97" s="227"/>
      <c r="S97" s="227"/>
      <c r="T97" s="227"/>
      <c r="U97" s="227"/>
      <c r="V97" s="1"/>
      <c r="W97" s="1"/>
      <c r="X97" s="1"/>
      <c r="Y97" s="1"/>
      <c r="Z97" s="1"/>
    </row>
    <row r="98" spans="1:26" ht="15.75" customHeight="1">
      <c r="A98" s="227"/>
      <c r="B98" s="227"/>
      <c r="C98" s="227"/>
      <c r="D98" s="227"/>
      <c r="E98" s="227"/>
      <c r="F98" s="227"/>
      <c r="G98" s="227"/>
      <c r="H98" s="227"/>
      <c r="I98" s="227"/>
      <c r="J98" s="227"/>
      <c r="K98" s="227"/>
      <c r="L98" s="227"/>
      <c r="M98" s="227"/>
      <c r="N98" s="227"/>
      <c r="O98" s="227"/>
      <c r="P98" s="227"/>
      <c r="Q98" s="227"/>
      <c r="R98" s="227"/>
      <c r="S98" s="227"/>
      <c r="T98" s="227"/>
      <c r="U98" s="227"/>
      <c r="V98" s="1"/>
      <c r="W98" s="1"/>
      <c r="X98" s="1"/>
      <c r="Y98" s="1"/>
      <c r="Z98" s="1"/>
    </row>
    <row r="99" spans="1:26" ht="15.75" customHeight="1">
      <c r="A99" s="227"/>
      <c r="B99" s="227"/>
      <c r="C99" s="227"/>
      <c r="D99" s="227"/>
      <c r="E99" s="227"/>
      <c r="F99" s="227"/>
      <c r="G99" s="227"/>
      <c r="H99" s="227"/>
      <c r="I99" s="227"/>
      <c r="J99" s="227"/>
      <c r="K99" s="227"/>
      <c r="L99" s="227"/>
      <c r="M99" s="227"/>
      <c r="N99" s="227"/>
      <c r="O99" s="227"/>
      <c r="P99" s="227"/>
      <c r="Q99" s="227"/>
      <c r="R99" s="227"/>
      <c r="S99" s="227"/>
      <c r="T99" s="227"/>
      <c r="U99" s="227"/>
      <c r="V99" s="1"/>
      <c r="W99" s="1"/>
      <c r="X99" s="1"/>
      <c r="Y99" s="1"/>
      <c r="Z99" s="1"/>
    </row>
    <row r="100" spans="1:26" ht="15.75" customHeight="1">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1"/>
      <c r="W100" s="1"/>
      <c r="X100" s="1"/>
      <c r="Y100" s="1"/>
      <c r="Z100" s="1"/>
    </row>
    <row r="101" spans="1:26" ht="15.75" customHeight="1">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1"/>
      <c r="W101" s="1"/>
      <c r="X101" s="1"/>
      <c r="Y101" s="1"/>
      <c r="Z101" s="1"/>
    </row>
    <row r="102" spans="1:26" ht="15.75" customHeight="1">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1"/>
      <c r="W102" s="1"/>
      <c r="X102" s="1"/>
      <c r="Y102" s="1"/>
      <c r="Z102" s="1"/>
    </row>
    <row r="103" spans="1:26" ht="15.75" customHeight="1">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1"/>
      <c r="W103" s="1"/>
      <c r="X103" s="1"/>
      <c r="Y103" s="1"/>
      <c r="Z103" s="1"/>
    </row>
    <row r="104" spans="1:26" ht="15.75" customHeight="1">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1"/>
      <c r="W104" s="1"/>
      <c r="X104" s="1"/>
      <c r="Y104" s="1"/>
      <c r="Z104" s="1"/>
    </row>
    <row r="105" spans="1:26" ht="15.75" customHeight="1">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1"/>
      <c r="W105" s="1"/>
      <c r="X105" s="1"/>
      <c r="Y105" s="1"/>
      <c r="Z105" s="1"/>
    </row>
    <row r="106" spans="1:26" ht="15.75" customHeight="1">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1"/>
      <c r="W106" s="1"/>
      <c r="X106" s="1"/>
      <c r="Y106" s="1"/>
      <c r="Z106" s="1"/>
    </row>
    <row r="107" spans="1:26" ht="15.75" customHeight="1">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1"/>
      <c r="W107" s="1"/>
      <c r="X107" s="1"/>
      <c r="Y107" s="1"/>
      <c r="Z107" s="1"/>
    </row>
    <row r="108" spans="1:26" ht="15.75" customHeight="1">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1"/>
      <c r="W108" s="1"/>
      <c r="X108" s="1"/>
      <c r="Y108" s="1"/>
      <c r="Z108" s="1"/>
    </row>
    <row r="109" spans="1:26" ht="15.75" customHeight="1">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1"/>
      <c r="W109" s="1"/>
      <c r="X109" s="1"/>
      <c r="Y109" s="1"/>
      <c r="Z109" s="1"/>
    </row>
    <row r="110" spans="1:26" ht="15.75" customHeight="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1"/>
      <c r="W110" s="1"/>
      <c r="X110" s="1"/>
      <c r="Y110" s="1"/>
      <c r="Z110" s="1"/>
    </row>
    <row r="111" spans="1:26" ht="15.75" customHeight="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1"/>
      <c r="W111" s="1"/>
      <c r="X111" s="1"/>
      <c r="Y111" s="1"/>
      <c r="Z111" s="1"/>
    </row>
    <row r="112" spans="1:26" ht="15.7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1"/>
      <c r="W112" s="1"/>
      <c r="X112" s="1"/>
      <c r="Y112" s="1"/>
      <c r="Z112" s="1"/>
    </row>
    <row r="113" spans="1:26" ht="15.7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1"/>
      <c r="W113" s="1"/>
      <c r="X113" s="1"/>
      <c r="Y113" s="1"/>
      <c r="Z113" s="1"/>
    </row>
    <row r="114" spans="1:26" ht="15.7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1"/>
      <c r="W114" s="1"/>
      <c r="X114" s="1"/>
      <c r="Y114" s="1"/>
      <c r="Z114" s="1"/>
    </row>
    <row r="115" spans="1:26" ht="15.7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1"/>
      <c r="W115" s="1"/>
      <c r="X115" s="1"/>
      <c r="Y115" s="1"/>
      <c r="Z115" s="1"/>
    </row>
    <row r="116" spans="1:26" ht="15.7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1"/>
      <c r="W116" s="1"/>
      <c r="X116" s="1"/>
      <c r="Y116" s="1"/>
      <c r="Z116" s="1"/>
    </row>
    <row r="117" spans="1:26" ht="15.7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1"/>
      <c r="W117" s="1"/>
      <c r="X117" s="1"/>
      <c r="Y117" s="1"/>
      <c r="Z117" s="1"/>
    </row>
    <row r="118" spans="1:26" ht="15.7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1"/>
      <c r="W118" s="1"/>
      <c r="X118" s="1"/>
      <c r="Y118" s="1"/>
      <c r="Z118" s="1"/>
    </row>
    <row r="119" spans="1:26" ht="15.7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1"/>
      <c r="W119" s="1"/>
      <c r="X119" s="1"/>
      <c r="Y119" s="1"/>
      <c r="Z119" s="1"/>
    </row>
    <row r="120" spans="1:26" ht="15.7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1"/>
      <c r="W120" s="1"/>
      <c r="X120" s="1"/>
      <c r="Y120" s="1"/>
      <c r="Z120" s="1"/>
    </row>
    <row r="121" spans="1:26" ht="15.7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1"/>
      <c r="W121" s="1"/>
      <c r="X121" s="1"/>
      <c r="Y121" s="1"/>
      <c r="Z121" s="1"/>
    </row>
    <row r="122" spans="1:26" ht="15.7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1"/>
      <c r="W122" s="1"/>
      <c r="X122" s="1"/>
      <c r="Y122" s="1"/>
      <c r="Z122" s="1"/>
    </row>
    <row r="123" spans="1:26" ht="15.7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1"/>
      <c r="W123" s="1"/>
      <c r="X123" s="1"/>
      <c r="Y123" s="1"/>
      <c r="Z123" s="1"/>
    </row>
    <row r="124" spans="1:26" ht="15.7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1"/>
      <c r="W124" s="1"/>
      <c r="X124" s="1"/>
      <c r="Y124" s="1"/>
      <c r="Z124" s="1"/>
    </row>
    <row r="125" spans="1:26" ht="15.7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1"/>
      <c r="W125" s="1"/>
      <c r="X125" s="1"/>
      <c r="Y125" s="1"/>
      <c r="Z125" s="1"/>
    </row>
    <row r="126" spans="1:26" ht="15.7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1"/>
      <c r="W126" s="1"/>
      <c r="X126" s="1"/>
      <c r="Y126" s="1"/>
      <c r="Z126" s="1"/>
    </row>
    <row r="127" spans="1:26" ht="15.7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1"/>
      <c r="W127" s="1"/>
      <c r="X127" s="1"/>
      <c r="Y127" s="1"/>
      <c r="Z127" s="1"/>
    </row>
    <row r="128" spans="1:26" ht="15.7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1"/>
      <c r="W128" s="1"/>
      <c r="X128" s="1"/>
      <c r="Y128" s="1"/>
      <c r="Z128" s="1"/>
    </row>
    <row r="129" spans="1:26" ht="15.7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1"/>
      <c r="W129" s="1"/>
      <c r="X129" s="1"/>
      <c r="Y129" s="1"/>
      <c r="Z129" s="1"/>
    </row>
    <row r="130" spans="1:26" ht="15.7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1"/>
      <c r="W130" s="1"/>
      <c r="X130" s="1"/>
      <c r="Y130" s="1"/>
      <c r="Z130" s="1"/>
    </row>
    <row r="131" spans="1:26" ht="15.7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1"/>
      <c r="W131" s="1"/>
      <c r="X131" s="1"/>
      <c r="Y131" s="1"/>
      <c r="Z131" s="1"/>
    </row>
    <row r="132" spans="1:26" ht="15.7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1"/>
      <c r="W132" s="1"/>
      <c r="X132" s="1"/>
      <c r="Y132" s="1"/>
      <c r="Z132" s="1"/>
    </row>
    <row r="133" spans="1:26" ht="15.7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1"/>
      <c r="W133" s="1"/>
      <c r="X133" s="1"/>
      <c r="Y133" s="1"/>
      <c r="Z133" s="1"/>
    </row>
    <row r="134" spans="1:26" ht="15.7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1"/>
      <c r="W134" s="1"/>
      <c r="X134" s="1"/>
      <c r="Y134" s="1"/>
      <c r="Z134" s="1"/>
    </row>
    <row r="135" spans="1:26" ht="15.7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1"/>
      <c r="W135" s="1"/>
      <c r="X135" s="1"/>
      <c r="Y135" s="1"/>
      <c r="Z135" s="1"/>
    </row>
    <row r="136" spans="1:26" ht="15.7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1"/>
      <c r="W136" s="1"/>
      <c r="X136" s="1"/>
      <c r="Y136" s="1"/>
      <c r="Z136" s="1"/>
    </row>
    <row r="137" spans="1:26" ht="15.7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1"/>
      <c r="W137" s="1"/>
      <c r="X137" s="1"/>
      <c r="Y137" s="1"/>
      <c r="Z137" s="1"/>
    </row>
    <row r="138" spans="1:26" ht="15.7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1"/>
      <c r="W138" s="1"/>
      <c r="X138" s="1"/>
      <c r="Y138" s="1"/>
      <c r="Z138" s="1"/>
    </row>
    <row r="139" spans="1:26" ht="15.7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1"/>
      <c r="W139" s="1"/>
      <c r="X139" s="1"/>
      <c r="Y139" s="1"/>
      <c r="Z139" s="1"/>
    </row>
    <row r="140" spans="1:26" ht="15.7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1"/>
      <c r="W140" s="1"/>
      <c r="X140" s="1"/>
      <c r="Y140" s="1"/>
      <c r="Z140" s="1"/>
    </row>
    <row r="141" spans="1:26" ht="15.7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1"/>
      <c r="W141" s="1"/>
      <c r="X141" s="1"/>
      <c r="Y141" s="1"/>
      <c r="Z141" s="1"/>
    </row>
    <row r="142" spans="1:26" ht="15.7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1"/>
      <c r="W142" s="1"/>
      <c r="X142" s="1"/>
      <c r="Y142" s="1"/>
      <c r="Z142" s="1"/>
    </row>
    <row r="143" spans="1:26" ht="15.7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1"/>
      <c r="W143" s="1"/>
      <c r="X143" s="1"/>
      <c r="Y143" s="1"/>
      <c r="Z143" s="1"/>
    </row>
    <row r="144" spans="1:26" ht="15.7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1"/>
      <c r="W144" s="1"/>
      <c r="X144" s="1"/>
      <c r="Y144" s="1"/>
      <c r="Z144" s="1"/>
    </row>
    <row r="145" spans="1:26" ht="15.7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1"/>
      <c r="W145" s="1"/>
      <c r="X145" s="1"/>
      <c r="Y145" s="1"/>
      <c r="Z145" s="1"/>
    </row>
    <row r="146" spans="1:26" ht="15.7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1"/>
      <c r="W146" s="1"/>
      <c r="X146" s="1"/>
      <c r="Y146" s="1"/>
      <c r="Z146" s="1"/>
    </row>
    <row r="147" spans="1:26" ht="15.7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1"/>
      <c r="W147" s="1"/>
      <c r="X147" s="1"/>
      <c r="Y147" s="1"/>
      <c r="Z147" s="1"/>
    </row>
    <row r="148" spans="1:26" ht="15.7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1"/>
      <c r="W148" s="1"/>
      <c r="X148" s="1"/>
      <c r="Y148" s="1"/>
      <c r="Z148" s="1"/>
    </row>
    <row r="149" spans="1:26" ht="15.7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1"/>
      <c r="W149" s="1"/>
      <c r="X149" s="1"/>
      <c r="Y149" s="1"/>
      <c r="Z149" s="1"/>
    </row>
    <row r="150" spans="1:26" ht="15.7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1"/>
      <c r="W150" s="1"/>
      <c r="X150" s="1"/>
      <c r="Y150" s="1"/>
      <c r="Z150" s="1"/>
    </row>
    <row r="151" spans="1:26" ht="15.7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1"/>
      <c r="W151" s="1"/>
      <c r="X151" s="1"/>
      <c r="Y151" s="1"/>
      <c r="Z151" s="1"/>
    </row>
    <row r="152" spans="1:26" ht="15.7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1"/>
      <c r="W152" s="1"/>
      <c r="X152" s="1"/>
      <c r="Y152" s="1"/>
      <c r="Z152" s="1"/>
    </row>
    <row r="153" spans="1:26" ht="15.7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1"/>
      <c r="W153" s="1"/>
      <c r="X153" s="1"/>
      <c r="Y153" s="1"/>
      <c r="Z153" s="1"/>
    </row>
    <row r="154" spans="1:26" ht="15.7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1"/>
      <c r="W154" s="1"/>
      <c r="X154" s="1"/>
      <c r="Y154" s="1"/>
      <c r="Z154" s="1"/>
    </row>
    <row r="155" spans="1:26" ht="15.7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1"/>
      <c r="W155" s="1"/>
      <c r="X155" s="1"/>
      <c r="Y155" s="1"/>
      <c r="Z155" s="1"/>
    </row>
    <row r="156" spans="1:26" ht="15.7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1"/>
      <c r="W156" s="1"/>
      <c r="X156" s="1"/>
      <c r="Y156" s="1"/>
      <c r="Z156" s="1"/>
    </row>
    <row r="157" spans="1:26" ht="15.7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1"/>
      <c r="W157" s="1"/>
      <c r="X157" s="1"/>
      <c r="Y157" s="1"/>
      <c r="Z157" s="1"/>
    </row>
    <row r="158" spans="1:26" ht="15.7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1"/>
      <c r="W158" s="1"/>
      <c r="X158" s="1"/>
      <c r="Y158" s="1"/>
      <c r="Z158" s="1"/>
    </row>
    <row r="159" spans="1:26" ht="15.7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1"/>
      <c r="W159" s="1"/>
      <c r="X159" s="1"/>
      <c r="Y159" s="1"/>
      <c r="Z159" s="1"/>
    </row>
    <row r="160" spans="1:26" ht="15.7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1"/>
      <c r="W160" s="1"/>
      <c r="X160" s="1"/>
      <c r="Y160" s="1"/>
      <c r="Z160" s="1"/>
    </row>
    <row r="161" spans="1:26" ht="15.7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1"/>
      <c r="W161" s="1"/>
      <c r="X161" s="1"/>
      <c r="Y161" s="1"/>
      <c r="Z161" s="1"/>
    </row>
    <row r="162" spans="1:26" ht="15.7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1"/>
      <c r="W162" s="1"/>
      <c r="X162" s="1"/>
      <c r="Y162" s="1"/>
      <c r="Z162" s="1"/>
    </row>
    <row r="163" spans="1:26" ht="15.7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1"/>
      <c r="W163" s="1"/>
      <c r="X163" s="1"/>
      <c r="Y163" s="1"/>
      <c r="Z163" s="1"/>
    </row>
    <row r="164" spans="1:26" ht="15.7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1"/>
      <c r="W164" s="1"/>
      <c r="X164" s="1"/>
      <c r="Y164" s="1"/>
      <c r="Z164" s="1"/>
    </row>
    <row r="165" spans="1:26" ht="15.7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1"/>
      <c r="W165" s="1"/>
      <c r="X165" s="1"/>
      <c r="Y165" s="1"/>
      <c r="Z165" s="1"/>
    </row>
    <row r="166" spans="1:26" ht="15.7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1"/>
      <c r="W166" s="1"/>
      <c r="X166" s="1"/>
      <c r="Y166" s="1"/>
      <c r="Z166" s="1"/>
    </row>
    <row r="167" spans="1:26" ht="15.7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1"/>
      <c r="W167" s="1"/>
      <c r="X167" s="1"/>
      <c r="Y167" s="1"/>
      <c r="Z167" s="1"/>
    </row>
    <row r="168" spans="1:26" ht="15.7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1"/>
      <c r="W168" s="1"/>
      <c r="X168" s="1"/>
      <c r="Y168" s="1"/>
      <c r="Z168" s="1"/>
    </row>
    <row r="169" spans="1:26" ht="15.7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1"/>
      <c r="W169" s="1"/>
      <c r="X169" s="1"/>
      <c r="Y169" s="1"/>
      <c r="Z169" s="1"/>
    </row>
    <row r="170" spans="1:26" ht="15.7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1"/>
      <c r="W170" s="1"/>
      <c r="X170" s="1"/>
      <c r="Y170" s="1"/>
      <c r="Z170" s="1"/>
    </row>
    <row r="171" spans="1:26" ht="15.7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1"/>
      <c r="W171" s="1"/>
      <c r="X171" s="1"/>
      <c r="Y171" s="1"/>
      <c r="Z171" s="1"/>
    </row>
    <row r="172" spans="1:26" ht="15.7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1"/>
      <c r="W172" s="1"/>
      <c r="X172" s="1"/>
      <c r="Y172" s="1"/>
      <c r="Z172" s="1"/>
    </row>
    <row r="173" spans="1:26" ht="15.7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1"/>
      <c r="W173" s="1"/>
      <c r="X173" s="1"/>
      <c r="Y173" s="1"/>
      <c r="Z173" s="1"/>
    </row>
    <row r="174" spans="1:26" ht="15.7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1"/>
      <c r="W174" s="1"/>
      <c r="X174" s="1"/>
      <c r="Y174" s="1"/>
      <c r="Z174" s="1"/>
    </row>
    <row r="175" spans="1:26" ht="15.7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1"/>
      <c r="W175" s="1"/>
      <c r="X175" s="1"/>
      <c r="Y175" s="1"/>
      <c r="Z175" s="1"/>
    </row>
    <row r="176" spans="1:26" ht="15.7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1"/>
      <c r="W176" s="1"/>
      <c r="X176" s="1"/>
      <c r="Y176" s="1"/>
      <c r="Z176" s="1"/>
    </row>
    <row r="177" spans="1:26" ht="15.7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1"/>
      <c r="W177" s="1"/>
      <c r="X177" s="1"/>
      <c r="Y177" s="1"/>
      <c r="Z177" s="1"/>
    </row>
    <row r="178" spans="1:26" ht="15.7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1"/>
      <c r="W178" s="1"/>
      <c r="X178" s="1"/>
      <c r="Y178" s="1"/>
      <c r="Z178" s="1"/>
    </row>
    <row r="179" spans="1:26" ht="15.7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1"/>
      <c r="W179" s="1"/>
      <c r="X179" s="1"/>
      <c r="Y179" s="1"/>
      <c r="Z179" s="1"/>
    </row>
    <row r="180" spans="1:26" ht="15.7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1"/>
      <c r="W180" s="1"/>
      <c r="X180" s="1"/>
      <c r="Y180" s="1"/>
      <c r="Z180" s="1"/>
    </row>
    <row r="181" spans="1:26" ht="15.7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1"/>
      <c r="W181" s="1"/>
      <c r="X181" s="1"/>
      <c r="Y181" s="1"/>
      <c r="Z181" s="1"/>
    </row>
    <row r="182" spans="1:26" ht="15.7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1"/>
      <c r="W182" s="1"/>
      <c r="X182" s="1"/>
      <c r="Y182" s="1"/>
      <c r="Z182" s="1"/>
    </row>
    <row r="183" spans="1:26" ht="15.7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1"/>
      <c r="W183" s="1"/>
      <c r="X183" s="1"/>
      <c r="Y183" s="1"/>
      <c r="Z183" s="1"/>
    </row>
    <row r="184" spans="1:26" ht="15.7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1"/>
      <c r="W184" s="1"/>
      <c r="X184" s="1"/>
      <c r="Y184" s="1"/>
      <c r="Z184" s="1"/>
    </row>
    <row r="185" spans="1:26" ht="15.7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1"/>
      <c r="W185" s="1"/>
      <c r="X185" s="1"/>
      <c r="Y185" s="1"/>
      <c r="Z185" s="1"/>
    </row>
    <row r="186" spans="1:26" ht="15.7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1"/>
      <c r="W186" s="1"/>
      <c r="X186" s="1"/>
      <c r="Y186" s="1"/>
      <c r="Z186" s="1"/>
    </row>
    <row r="187" spans="1:26" ht="15.7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1"/>
      <c r="W187" s="1"/>
      <c r="X187" s="1"/>
      <c r="Y187" s="1"/>
      <c r="Z187" s="1"/>
    </row>
    <row r="188" spans="1:26" ht="15.7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1"/>
      <c r="W188" s="1"/>
      <c r="X188" s="1"/>
      <c r="Y188" s="1"/>
      <c r="Z188" s="1"/>
    </row>
    <row r="189" spans="1:26" ht="15.7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1"/>
      <c r="W189" s="1"/>
      <c r="X189" s="1"/>
      <c r="Y189" s="1"/>
      <c r="Z189" s="1"/>
    </row>
    <row r="190" spans="1:26" ht="15.7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1"/>
      <c r="W190" s="1"/>
      <c r="X190" s="1"/>
      <c r="Y190" s="1"/>
      <c r="Z190" s="1"/>
    </row>
    <row r="191" spans="1:26" ht="15.7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1"/>
      <c r="W191" s="1"/>
      <c r="X191" s="1"/>
      <c r="Y191" s="1"/>
      <c r="Z191" s="1"/>
    </row>
    <row r="192" spans="1:26" ht="15.7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1"/>
      <c r="W192" s="1"/>
      <c r="X192" s="1"/>
      <c r="Y192" s="1"/>
      <c r="Z192" s="1"/>
    </row>
    <row r="193" spans="1:26" ht="15.7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1"/>
      <c r="W193" s="1"/>
      <c r="X193" s="1"/>
      <c r="Y193" s="1"/>
      <c r="Z193" s="1"/>
    </row>
    <row r="194" spans="1:26" ht="15.7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1"/>
      <c r="W194" s="1"/>
      <c r="X194" s="1"/>
      <c r="Y194" s="1"/>
      <c r="Z194" s="1"/>
    </row>
    <row r="195" spans="1:26" ht="15.7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1"/>
      <c r="W195" s="1"/>
      <c r="X195" s="1"/>
      <c r="Y195" s="1"/>
      <c r="Z195" s="1"/>
    </row>
    <row r="196" spans="1:26" ht="15.7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1"/>
      <c r="W196" s="1"/>
      <c r="X196" s="1"/>
      <c r="Y196" s="1"/>
      <c r="Z196" s="1"/>
    </row>
    <row r="197" spans="1:26" ht="15.7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1"/>
      <c r="W197" s="1"/>
      <c r="X197" s="1"/>
      <c r="Y197" s="1"/>
      <c r="Z197" s="1"/>
    </row>
    <row r="198" spans="1:26" ht="15.7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1"/>
      <c r="W198" s="1"/>
      <c r="X198" s="1"/>
      <c r="Y198" s="1"/>
      <c r="Z198" s="1"/>
    </row>
    <row r="199" spans="1:26" ht="15.7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1"/>
      <c r="W199" s="1"/>
      <c r="X199" s="1"/>
      <c r="Y199" s="1"/>
      <c r="Z199" s="1"/>
    </row>
    <row r="200" spans="1:26" ht="15.7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1"/>
      <c r="W200" s="1"/>
      <c r="X200" s="1"/>
      <c r="Y200" s="1"/>
      <c r="Z200" s="1"/>
    </row>
    <row r="201" spans="1:26" ht="15.7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1"/>
      <c r="W201" s="1"/>
      <c r="X201" s="1"/>
      <c r="Y201" s="1"/>
      <c r="Z201" s="1"/>
    </row>
    <row r="202" spans="1:26" ht="15.7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1"/>
      <c r="W202" s="1"/>
      <c r="X202" s="1"/>
      <c r="Y202" s="1"/>
      <c r="Z202" s="1"/>
    </row>
    <row r="203" spans="1:26" ht="15.7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1"/>
      <c r="W203" s="1"/>
      <c r="X203" s="1"/>
      <c r="Y203" s="1"/>
      <c r="Z203" s="1"/>
    </row>
    <row r="204" spans="1:26" ht="15.7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1"/>
      <c r="W204" s="1"/>
      <c r="X204" s="1"/>
      <c r="Y204" s="1"/>
      <c r="Z204" s="1"/>
    </row>
    <row r="205" spans="1:26" ht="15.7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1"/>
      <c r="W205" s="1"/>
      <c r="X205" s="1"/>
      <c r="Y205" s="1"/>
      <c r="Z205" s="1"/>
    </row>
    <row r="206" spans="1:26" ht="15.7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1"/>
      <c r="W206" s="1"/>
      <c r="X206" s="1"/>
      <c r="Y206" s="1"/>
      <c r="Z206" s="1"/>
    </row>
    <row r="207" spans="1:26" ht="15.7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1"/>
      <c r="W207" s="1"/>
      <c r="X207" s="1"/>
      <c r="Y207" s="1"/>
      <c r="Z207" s="1"/>
    </row>
    <row r="208" spans="1:26" ht="15.7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1"/>
      <c r="W208" s="1"/>
      <c r="X208" s="1"/>
      <c r="Y208" s="1"/>
      <c r="Z208" s="1"/>
    </row>
    <row r="209" spans="1:26" ht="15.7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1"/>
      <c r="W209" s="1"/>
      <c r="X209" s="1"/>
      <c r="Y209" s="1"/>
      <c r="Z209" s="1"/>
    </row>
    <row r="210" spans="1:26" ht="15.7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1"/>
      <c r="W210" s="1"/>
      <c r="X210" s="1"/>
      <c r="Y210" s="1"/>
      <c r="Z210" s="1"/>
    </row>
    <row r="211" spans="1:26" ht="15.7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1"/>
      <c r="W211" s="1"/>
      <c r="X211" s="1"/>
      <c r="Y211" s="1"/>
      <c r="Z211" s="1"/>
    </row>
    <row r="212" spans="1:26" ht="15.7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1"/>
      <c r="W212" s="1"/>
      <c r="X212" s="1"/>
      <c r="Y212" s="1"/>
      <c r="Z212" s="1"/>
    </row>
    <row r="213" spans="1:26" ht="15.7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1"/>
      <c r="W213" s="1"/>
      <c r="X213" s="1"/>
      <c r="Y213" s="1"/>
      <c r="Z213" s="1"/>
    </row>
    <row r="214" spans="1:26" ht="15.7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1"/>
      <c r="W214" s="1"/>
      <c r="X214" s="1"/>
      <c r="Y214" s="1"/>
      <c r="Z214" s="1"/>
    </row>
    <row r="215" spans="1:26" ht="15.7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1"/>
      <c r="W215" s="1"/>
      <c r="X215" s="1"/>
      <c r="Y215" s="1"/>
      <c r="Z215" s="1"/>
    </row>
    <row r="216" spans="1:26" ht="15.7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1"/>
      <c r="W216" s="1"/>
      <c r="X216" s="1"/>
      <c r="Y216" s="1"/>
      <c r="Z216" s="1"/>
    </row>
    <row r="217" spans="1:26" ht="15.7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1"/>
      <c r="W217" s="1"/>
      <c r="X217" s="1"/>
      <c r="Y217" s="1"/>
      <c r="Z217" s="1"/>
    </row>
    <row r="218" spans="1:26" ht="15.7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1"/>
      <c r="W218" s="1"/>
      <c r="X218" s="1"/>
      <c r="Y218" s="1"/>
      <c r="Z218" s="1"/>
    </row>
    <row r="219" spans="1:26" ht="15.7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1"/>
      <c r="W219" s="1"/>
      <c r="X219" s="1"/>
      <c r="Y219" s="1"/>
      <c r="Z219" s="1"/>
    </row>
    <row r="220" spans="1:26" ht="15.7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1"/>
      <c r="W220" s="1"/>
      <c r="X220" s="1"/>
      <c r="Y220" s="1"/>
      <c r="Z220" s="1"/>
    </row>
    <row r="221" spans="1:26" ht="15.7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1"/>
      <c r="W221" s="1"/>
      <c r="X221" s="1"/>
      <c r="Y221" s="1"/>
      <c r="Z221" s="1"/>
    </row>
    <row r="222" spans="1:26" ht="15.7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1"/>
      <c r="W222" s="1"/>
      <c r="X222" s="1"/>
      <c r="Y222" s="1"/>
      <c r="Z222" s="1"/>
    </row>
    <row r="223" spans="1:26" ht="15.7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1"/>
      <c r="W223" s="1"/>
      <c r="X223" s="1"/>
      <c r="Y223" s="1"/>
      <c r="Z223" s="1"/>
    </row>
    <row r="224" spans="1:26" ht="15.7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1"/>
      <c r="W224" s="1"/>
      <c r="X224" s="1"/>
      <c r="Y224" s="1"/>
      <c r="Z224" s="1"/>
    </row>
    <row r="225" spans="1:26" ht="15.7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1"/>
      <c r="W225" s="1"/>
      <c r="X225" s="1"/>
      <c r="Y225" s="1"/>
      <c r="Z225" s="1"/>
    </row>
    <row r="226" spans="1:26" ht="15.7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1"/>
      <c r="W226" s="1"/>
      <c r="X226" s="1"/>
      <c r="Y226" s="1"/>
      <c r="Z226" s="1"/>
    </row>
    <row r="227" spans="1:26" ht="15.7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1"/>
      <c r="W227" s="1"/>
      <c r="X227" s="1"/>
      <c r="Y227" s="1"/>
      <c r="Z227" s="1"/>
    </row>
    <row r="228" spans="1:26" ht="15.7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1"/>
      <c r="W228" s="1"/>
      <c r="X228" s="1"/>
      <c r="Y228" s="1"/>
      <c r="Z228" s="1"/>
    </row>
    <row r="229" spans="1:26" ht="15.7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1"/>
      <c r="W229" s="1"/>
      <c r="X229" s="1"/>
      <c r="Y229" s="1"/>
      <c r="Z229" s="1"/>
    </row>
    <row r="230" spans="1:26" ht="15.7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1"/>
      <c r="W230" s="1"/>
      <c r="X230" s="1"/>
      <c r="Y230" s="1"/>
      <c r="Z230" s="1"/>
    </row>
    <row r="231" spans="1:26" ht="15.7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1"/>
      <c r="W231" s="1"/>
      <c r="X231" s="1"/>
      <c r="Y231" s="1"/>
      <c r="Z231" s="1"/>
    </row>
    <row r="232" spans="1:26" ht="15.7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1"/>
      <c r="W232" s="1"/>
      <c r="X232" s="1"/>
      <c r="Y232" s="1"/>
      <c r="Z232" s="1"/>
    </row>
    <row r="233" spans="1:26" ht="15.7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1"/>
      <c r="W233" s="1"/>
      <c r="X233" s="1"/>
      <c r="Y233" s="1"/>
      <c r="Z233" s="1"/>
    </row>
    <row r="234" spans="1:26" ht="15.7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1"/>
      <c r="W234" s="1"/>
      <c r="X234" s="1"/>
      <c r="Y234" s="1"/>
      <c r="Z234" s="1"/>
    </row>
    <row r="235" spans="1:26" ht="15.7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1"/>
      <c r="W235" s="1"/>
      <c r="X235" s="1"/>
      <c r="Y235" s="1"/>
      <c r="Z235" s="1"/>
    </row>
    <row r="236" spans="1:26" ht="15.7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1"/>
      <c r="W236" s="1"/>
      <c r="X236" s="1"/>
      <c r="Y236" s="1"/>
      <c r="Z236" s="1"/>
    </row>
    <row r="237" spans="1:26" ht="15.7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1"/>
      <c r="W237" s="1"/>
      <c r="X237" s="1"/>
      <c r="Y237" s="1"/>
      <c r="Z237" s="1"/>
    </row>
    <row r="238" spans="1:26" ht="15.7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1"/>
      <c r="W238" s="1"/>
      <c r="X238" s="1"/>
      <c r="Y238" s="1"/>
      <c r="Z238" s="1"/>
    </row>
    <row r="239" spans="1:26" ht="15.7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1"/>
      <c r="W239" s="1"/>
      <c r="X239" s="1"/>
      <c r="Y239" s="1"/>
      <c r="Z239" s="1"/>
    </row>
    <row r="240" spans="1:26" ht="15.7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1"/>
      <c r="W240" s="1"/>
      <c r="X240" s="1"/>
      <c r="Y240" s="1"/>
      <c r="Z240" s="1"/>
    </row>
    <row r="241" spans="1:26" ht="15.7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1"/>
      <c r="W241" s="1"/>
      <c r="X241" s="1"/>
      <c r="Y241" s="1"/>
      <c r="Z241" s="1"/>
    </row>
    <row r="242" spans="1:26" ht="15.7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1"/>
      <c r="W242" s="1"/>
      <c r="X242" s="1"/>
      <c r="Y242" s="1"/>
      <c r="Z242" s="1"/>
    </row>
    <row r="243" spans="1:26" ht="15.7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1"/>
      <c r="W243" s="1"/>
      <c r="X243" s="1"/>
      <c r="Y243" s="1"/>
      <c r="Z243" s="1"/>
    </row>
    <row r="244" spans="1:26" ht="15.7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1"/>
      <c r="W244" s="1"/>
      <c r="X244" s="1"/>
      <c r="Y244" s="1"/>
      <c r="Z244" s="1"/>
    </row>
    <row r="245" spans="1:26" ht="15.7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1"/>
      <c r="W245" s="1"/>
      <c r="X245" s="1"/>
      <c r="Y245" s="1"/>
      <c r="Z245" s="1"/>
    </row>
    <row r="246" spans="1:26" ht="15.7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1"/>
      <c r="W246" s="1"/>
      <c r="X246" s="1"/>
      <c r="Y246" s="1"/>
      <c r="Z246" s="1"/>
    </row>
    <row r="247" spans="1:26" ht="15.7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1"/>
      <c r="W247" s="1"/>
      <c r="X247" s="1"/>
      <c r="Y247" s="1"/>
      <c r="Z247" s="1"/>
    </row>
    <row r="248" spans="1:26" ht="15.7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1"/>
      <c r="W248" s="1"/>
      <c r="X248" s="1"/>
      <c r="Y248" s="1"/>
      <c r="Z248" s="1"/>
    </row>
    <row r="249" spans="1:26" ht="15.7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1"/>
      <c r="W249" s="1"/>
      <c r="X249" s="1"/>
      <c r="Y249" s="1"/>
      <c r="Z249" s="1"/>
    </row>
    <row r="250" spans="1:26" ht="15.7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1"/>
      <c r="W250" s="1"/>
      <c r="X250" s="1"/>
      <c r="Y250" s="1"/>
      <c r="Z250" s="1"/>
    </row>
    <row r="251" spans="1:26" ht="15.7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48:D48"/>
    <mergeCell ref="B49:D49"/>
    <mergeCell ref="B50:D50"/>
    <mergeCell ref="B51:D51"/>
    <mergeCell ref="B52:D52"/>
    <mergeCell ref="B43:D43"/>
    <mergeCell ref="B44:D44"/>
    <mergeCell ref="B45:D45"/>
    <mergeCell ref="B46:D46"/>
    <mergeCell ref="B47:D47"/>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8000"/>
  </sheetPr>
  <dimension ref="A1:AU1000"/>
  <sheetViews>
    <sheetView showGridLines="0" topLeftCell="W10" zoomScale="68" zoomScaleNormal="68" workbookViewId="0">
      <selection activeCell="Z11" sqref="H11:AA11"/>
    </sheetView>
  </sheetViews>
  <sheetFormatPr baseColWidth="10" defaultColWidth="12.625" defaultRowHeight="15" customHeight="1"/>
  <cols>
    <col min="1" max="1" width="3" customWidth="1"/>
    <col min="2" max="2" width="4.375" customWidth="1"/>
    <col min="3" max="5" width="22.875" customWidth="1"/>
    <col min="6" max="6" width="28.875" customWidth="1"/>
    <col min="7" max="7" width="23.625" customWidth="1"/>
    <col min="8" max="8" width="29.125" customWidth="1"/>
    <col min="9" max="9" width="54.875" customWidth="1"/>
    <col min="10" max="12" width="3.75" customWidth="1"/>
    <col min="13" max="13" width="4.75" customWidth="1"/>
    <col min="14" max="14" width="14.75" customWidth="1"/>
    <col min="15" max="15" width="35.25" customWidth="1"/>
    <col min="16" max="18" width="3.75" customWidth="1"/>
    <col min="19" max="19" width="4.75" customWidth="1"/>
    <col min="20" max="20" width="14.875" customWidth="1"/>
    <col min="21" max="22" width="35.125" hidden="1" customWidth="1"/>
    <col min="23" max="23" width="44.75" customWidth="1"/>
    <col min="24" max="24" width="38.625" customWidth="1"/>
    <col min="25" max="25" width="35.125" customWidth="1"/>
    <col min="26" max="26" width="41.25" customWidth="1"/>
    <col min="27" max="27" width="30.375" customWidth="1"/>
    <col min="28" max="28" width="7" customWidth="1"/>
    <col min="29" max="29" width="3.875" customWidth="1"/>
    <col min="30" max="30" width="5.5" customWidth="1"/>
    <col min="31" max="47" width="10" hidden="1" customWidth="1"/>
  </cols>
  <sheetData>
    <row r="1" spans="1:47"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row>
    <row r="2" spans="1:47" ht="39" customHeight="1">
      <c r="A2" s="26"/>
      <c r="B2" s="314"/>
      <c r="C2" s="315"/>
      <c r="D2" s="315"/>
      <c r="E2" s="315"/>
      <c r="F2" s="316"/>
      <c r="G2" s="321" t="s">
        <v>128</v>
      </c>
      <c r="H2" s="315"/>
      <c r="I2" s="315"/>
      <c r="J2" s="315"/>
      <c r="K2" s="315"/>
      <c r="L2" s="315"/>
      <c r="M2" s="315"/>
      <c r="N2" s="315"/>
      <c r="O2" s="315"/>
      <c r="P2" s="315"/>
      <c r="Q2" s="315"/>
      <c r="R2" s="315"/>
      <c r="S2" s="315"/>
      <c r="T2" s="315"/>
      <c r="U2" s="315"/>
      <c r="V2" s="315"/>
      <c r="W2" s="315"/>
      <c r="X2" s="315"/>
      <c r="Y2" s="315"/>
      <c r="Z2" s="316"/>
      <c r="AA2" s="49" t="s">
        <v>129</v>
      </c>
      <c r="AB2" s="26"/>
      <c r="AC2" s="26"/>
      <c r="AD2" s="26"/>
      <c r="AE2" s="26"/>
      <c r="AF2" s="26"/>
      <c r="AG2" s="26"/>
      <c r="AH2" s="26"/>
      <c r="AI2" s="26"/>
      <c r="AJ2" s="26"/>
      <c r="AK2" s="26"/>
      <c r="AL2" s="26"/>
      <c r="AM2" s="26"/>
      <c r="AN2" s="26"/>
      <c r="AO2" s="26"/>
      <c r="AP2" s="26"/>
      <c r="AQ2" s="26"/>
      <c r="AR2" s="26"/>
      <c r="AS2" s="26"/>
      <c r="AT2" s="26"/>
      <c r="AU2" s="26"/>
    </row>
    <row r="3" spans="1:47" ht="18.75" customHeight="1">
      <c r="A3" s="26"/>
      <c r="B3" s="294"/>
      <c r="C3" s="249"/>
      <c r="D3" s="249"/>
      <c r="E3" s="249"/>
      <c r="F3" s="317"/>
      <c r="G3" s="318"/>
      <c r="H3" s="319"/>
      <c r="I3" s="319"/>
      <c r="J3" s="319"/>
      <c r="K3" s="319"/>
      <c r="L3" s="319"/>
      <c r="M3" s="319"/>
      <c r="N3" s="319"/>
      <c r="O3" s="319"/>
      <c r="P3" s="319"/>
      <c r="Q3" s="319"/>
      <c r="R3" s="319"/>
      <c r="S3" s="319"/>
      <c r="T3" s="319"/>
      <c r="U3" s="319"/>
      <c r="V3" s="319"/>
      <c r="W3" s="319"/>
      <c r="X3" s="319"/>
      <c r="Y3" s="319"/>
      <c r="Z3" s="320"/>
      <c r="AA3" s="49" t="s">
        <v>130</v>
      </c>
      <c r="AB3" s="26"/>
      <c r="AC3" s="26"/>
      <c r="AD3" s="26"/>
      <c r="AE3" s="26"/>
      <c r="AF3" s="26"/>
      <c r="AG3" s="26"/>
      <c r="AH3" s="26"/>
      <c r="AI3" s="26"/>
      <c r="AJ3" s="26"/>
      <c r="AK3" s="26"/>
      <c r="AL3" s="26"/>
      <c r="AM3" s="26"/>
      <c r="AN3" s="26"/>
      <c r="AO3" s="26"/>
      <c r="AP3" s="26"/>
      <c r="AQ3" s="26"/>
      <c r="AR3" s="26"/>
      <c r="AS3" s="26"/>
      <c r="AT3" s="26"/>
      <c r="AU3" s="26"/>
    </row>
    <row r="4" spans="1:47" ht="37.5" customHeight="1">
      <c r="A4" s="26"/>
      <c r="B4" s="318"/>
      <c r="C4" s="319"/>
      <c r="D4" s="319"/>
      <c r="E4" s="319"/>
      <c r="F4" s="320"/>
      <c r="G4" s="296" t="s">
        <v>131</v>
      </c>
      <c r="H4" s="259"/>
      <c r="I4" s="259"/>
      <c r="J4" s="259"/>
      <c r="K4" s="259"/>
      <c r="L4" s="259"/>
      <c r="M4" s="259"/>
      <c r="N4" s="259"/>
      <c r="O4" s="259"/>
      <c r="P4" s="259"/>
      <c r="Q4" s="259"/>
      <c r="R4" s="259"/>
      <c r="S4" s="259"/>
      <c r="T4" s="259"/>
      <c r="U4" s="259"/>
      <c r="V4" s="259"/>
      <c r="W4" s="259"/>
      <c r="X4" s="259"/>
      <c r="Y4" s="259"/>
      <c r="Z4" s="260"/>
      <c r="AA4" s="49" t="s">
        <v>132</v>
      </c>
      <c r="AB4" s="26"/>
      <c r="AC4" s="26"/>
      <c r="AD4" s="26"/>
      <c r="AE4" s="26"/>
      <c r="AF4" s="26"/>
      <c r="AG4" s="26"/>
      <c r="AH4" s="26"/>
      <c r="AI4" s="26"/>
      <c r="AJ4" s="26"/>
      <c r="AK4" s="26"/>
      <c r="AL4" s="26"/>
      <c r="AM4" s="26"/>
      <c r="AN4" s="26"/>
      <c r="AO4" s="26"/>
      <c r="AP4" s="26"/>
      <c r="AQ4" s="26"/>
      <c r="AR4" s="26"/>
      <c r="AS4" s="26"/>
      <c r="AT4" s="26"/>
      <c r="AU4" s="26"/>
    </row>
    <row r="5" spans="1:47"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c r="AA5" s="15"/>
      <c r="AB5" s="26"/>
      <c r="AC5" s="26"/>
      <c r="AD5" s="26"/>
      <c r="AE5" s="26"/>
      <c r="AF5" s="26"/>
      <c r="AG5" s="26"/>
      <c r="AH5" s="26"/>
      <c r="AI5" s="26"/>
      <c r="AJ5" s="26"/>
      <c r="AK5" s="26"/>
      <c r="AL5" s="26"/>
      <c r="AM5" s="26"/>
      <c r="AN5" s="26"/>
      <c r="AO5" s="26"/>
      <c r="AP5" s="26"/>
      <c r="AQ5" s="26"/>
      <c r="AR5" s="26"/>
      <c r="AS5" s="26"/>
      <c r="AT5" s="26"/>
      <c r="AU5" s="26"/>
    </row>
    <row r="6" spans="1:47" ht="56.25" customHeight="1">
      <c r="A6" s="17"/>
      <c r="B6" s="311" t="s">
        <v>133</v>
      </c>
      <c r="C6" s="311" t="s">
        <v>99</v>
      </c>
      <c r="D6" s="311" t="s">
        <v>200</v>
      </c>
      <c r="E6" s="311" t="s">
        <v>353</v>
      </c>
      <c r="F6" s="313" t="s">
        <v>134</v>
      </c>
      <c r="G6" s="311" t="s">
        <v>135</v>
      </c>
      <c r="H6" s="311" t="s">
        <v>105</v>
      </c>
      <c r="I6" s="311" t="s">
        <v>136</v>
      </c>
      <c r="J6" s="297" t="s">
        <v>109</v>
      </c>
      <c r="K6" s="298"/>
      <c r="L6" s="298"/>
      <c r="M6" s="298"/>
      <c r="N6" s="299"/>
      <c r="O6" s="311" t="s">
        <v>137</v>
      </c>
      <c r="P6" s="297" t="s">
        <v>138</v>
      </c>
      <c r="Q6" s="298"/>
      <c r="R6" s="298"/>
      <c r="S6" s="298"/>
      <c r="T6" s="299"/>
      <c r="U6" s="300" t="s">
        <v>123</v>
      </c>
      <c r="V6" s="301"/>
      <c r="W6" s="301"/>
      <c r="X6" s="301"/>
      <c r="Y6" s="301"/>
      <c r="Z6" s="301"/>
      <c r="AA6" s="302"/>
      <c r="AB6" s="50"/>
      <c r="AC6" s="50"/>
      <c r="AD6" s="50"/>
      <c r="AE6" s="50"/>
      <c r="AF6" s="50"/>
      <c r="AG6" s="50"/>
      <c r="AH6" s="50"/>
      <c r="AI6" s="50"/>
      <c r="AJ6" s="50"/>
      <c r="AK6" s="50"/>
      <c r="AL6" s="50"/>
      <c r="AM6" s="50"/>
      <c r="AN6" s="50"/>
      <c r="AO6" s="50"/>
      <c r="AP6" s="50"/>
      <c r="AQ6" s="50"/>
      <c r="AR6" s="50"/>
      <c r="AS6" s="50"/>
      <c r="AT6" s="50"/>
      <c r="AU6" s="50"/>
    </row>
    <row r="7" spans="1:47" ht="78.75" customHeight="1">
      <c r="A7" s="17"/>
      <c r="B7" s="312"/>
      <c r="C7" s="312"/>
      <c r="D7" s="312"/>
      <c r="E7" s="312"/>
      <c r="F7" s="312"/>
      <c r="G7" s="312"/>
      <c r="H7" s="312"/>
      <c r="I7" s="312"/>
      <c r="J7" s="114" t="s">
        <v>49</v>
      </c>
      <c r="K7" s="114" t="s">
        <v>45</v>
      </c>
      <c r="L7" s="114" t="s">
        <v>48</v>
      </c>
      <c r="M7" s="114" t="s">
        <v>139</v>
      </c>
      <c r="N7" s="114" t="s">
        <v>140</v>
      </c>
      <c r="O7" s="312"/>
      <c r="P7" s="114" t="s">
        <v>49</v>
      </c>
      <c r="Q7" s="114" t="s">
        <v>45</v>
      </c>
      <c r="R7" s="114" t="s">
        <v>48</v>
      </c>
      <c r="S7" s="114" t="s">
        <v>139</v>
      </c>
      <c r="T7" s="114" t="s">
        <v>140</v>
      </c>
      <c r="U7" s="116" t="s">
        <v>124</v>
      </c>
      <c r="V7" s="117" t="s">
        <v>141</v>
      </c>
      <c r="W7" s="116" t="s">
        <v>126</v>
      </c>
      <c r="X7" s="117" t="s">
        <v>141</v>
      </c>
      <c r="Y7" s="116" t="s">
        <v>142</v>
      </c>
      <c r="Z7" s="303" t="s">
        <v>141</v>
      </c>
      <c r="AA7" s="299"/>
      <c r="AB7" s="50"/>
      <c r="AC7" s="50"/>
      <c r="AD7" s="50"/>
      <c r="AE7" s="50"/>
      <c r="AF7" s="50"/>
      <c r="AG7" s="50"/>
      <c r="AH7" s="50"/>
      <c r="AI7" s="50"/>
      <c r="AJ7" s="50"/>
      <c r="AK7" s="50"/>
      <c r="AL7" s="50"/>
      <c r="AM7" s="50"/>
      <c r="AN7" s="50"/>
      <c r="AO7" s="50"/>
      <c r="AP7" s="50"/>
      <c r="AQ7" s="50"/>
      <c r="AR7" s="50"/>
      <c r="AS7" s="50"/>
      <c r="AT7" s="50"/>
      <c r="AU7" s="50"/>
    </row>
    <row r="8" spans="1:47" ht="315" customHeight="1">
      <c r="A8" s="19"/>
      <c r="B8" s="20">
        <v>1</v>
      </c>
      <c r="C8" s="21" t="s">
        <v>11</v>
      </c>
      <c r="D8" s="21" t="s">
        <v>24</v>
      </c>
      <c r="E8" s="21" t="s">
        <v>30</v>
      </c>
      <c r="F8" s="111" t="s">
        <v>354</v>
      </c>
      <c r="G8" s="45" t="s">
        <v>355</v>
      </c>
      <c r="H8" s="45" t="s">
        <v>356</v>
      </c>
      <c r="I8" s="45" t="s">
        <v>357</v>
      </c>
      <c r="J8" s="21">
        <v>3</v>
      </c>
      <c r="K8" s="21">
        <v>2</v>
      </c>
      <c r="L8" s="21">
        <v>6</v>
      </c>
      <c r="M8" s="21">
        <v>32</v>
      </c>
      <c r="N8" s="37">
        <f>(IFERROR(VLOOKUP(M8,'[1]INF GENERAL'!$F$3:$H$27,2,FALSE),0))</f>
        <v>0</v>
      </c>
      <c r="O8" s="45" t="s">
        <v>358</v>
      </c>
      <c r="P8" s="21">
        <v>1</v>
      </c>
      <c r="Q8" s="21">
        <v>2</v>
      </c>
      <c r="R8" s="21">
        <v>2</v>
      </c>
      <c r="S8" s="21">
        <v>12</v>
      </c>
      <c r="T8" s="37">
        <f>(IFERROR(VLOOKUP(S8,'[1]INF GENERAL'!$F$3:$H$27,2,FALSE),0))</f>
        <v>0</v>
      </c>
      <c r="U8" s="21" t="s">
        <v>359</v>
      </c>
      <c r="V8" s="45" t="s">
        <v>360</v>
      </c>
      <c r="W8" s="21" t="s">
        <v>359</v>
      </c>
      <c r="X8" s="45" t="s">
        <v>361</v>
      </c>
      <c r="Y8" s="45" t="s">
        <v>359</v>
      </c>
      <c r="Z8" s="322" t="s">
        <v>156</v>
      </c>
      <c r="AA8" s="336"/>
      <c r="AB8" s="26"/>
      <c r="AC8" s="26"/>
      <c r="AD8" s="26"/>
      <c r="AE8" s="26"/>
      <c r="AF8" s="26"/>
      <c r="AG8" s="26"/>
      <c r="AH8" s="26"/>
      <c r="AI8" s="26"/>
      <c r="AJ8" s="26"/>
      <c r="AK8" s="26"/>
      <c r="AL8" s="26"/>
      <c r="AM8" s="26"/>
      <c r="AN8" s="26"/>
      <c r="AO8" s="26"/>
      <c r="AP8" s="26"/>
      <c r="AQ8" s="26"/>
      <c r="AR8" s="26"/>
      <c r="AS8" s="26"/>
      <c r="AT8" s="26"/>
      <c r="AU8" s="26"/>
    </row>
    <row r="9" spans="1:47" ht="255" customHeight="1">
      <c r="A9" s="19"/>
      <c r="B9" s="20">
        <v>2</v>
      </c>
      <c r="C9" s="21" t="s">
        <v>11</v>
      </c>
      <c r="D9" s="21" t="s">
        <v>24</v>
      </c>
      <c r="E9" s="21" t="s">
        <v>30</v>
      </c>
      <c r="F9" s="111" t="s">
        <v>362</v>
      </c>
      <c r="G9" s="45" t="s">
        <v>355</v>
      </c>
      <c r="H9" s="45" t="s">
        <v>363</v>
      </c>
      <c r="I9" s="45" t="s">
        <v>364</v>
      </c>
      <c r="J9" s="21">
        <v>4</v>
      </c>
      <c r="K9" s="21">
        <v>2</v>
      </c>
      <c r="L9" s="21">
        <v>8</v>
      </c>
      <c r="M9" s="21">
        <v>42</v>
      </c>
      <c r="N9" s="37">
        <f>(IFERROR(VLOOKUP(M9,'[1]INF GENERAL'!$F$3:$H$27,2,FALSE),0))</f>
        <v>0</v>
      </c>
      <c r="O9" s="45" t="s">
        <v>358</v>
      </c>
      <c r="P9" s="21">
        <v>1</v>
      </c>
      <c r="Q9" s="21">
        <v>2</v>
      </c>
      <c r="R9" s="21">
        <v>2</v>
      </c>
      <c r="S9" s="21">
        <v>12</v>
      </c>
      <c r="T9" s="37">
        <f>(IFERROR(VLOOKUP(S9,'[1]INF GENERAL'!$F$3:$H$27,2,FALSE),0))</f>
        <v>0</v>
      </c>
      <c r="U9" s="21" t="s">
        <v>359</v>
      </c>
      <c r="V9" s="45" t="s">
        <v>365</v>
      </c>
      <c r="W9" s="21" t="s">
        <v>359</v>
      </c>
      <c r="X9" s="45" t="s">
        <v>361</v>
      </c>
      <c r="Y9" s="45" t="s">
        <v>359</v>
      </c>
      <c r="Z9" s="322" t="s">
        <v>156</v>
      </c>
      <c r="AA9" s="336"/>
      <c r="AB9" s="26"/>
      <c r="AC9" s="26"/>
      <c r="AD9" s="26"/>
      <c r="AE9" s="26"/>
      <c r="AF9" s="26"/>
      <c r="AG9" s="26"/>
      <c r="AH9" s="26"/>
      <c r="AI9" s="26"/>
      <c r="AJ9" s="26"/>
      <c r="AK9" s="26"/>
      <c r="AL9" s="26"/>
      <c r="AM9" s="26"/>
      <c r="AN9" s="26"/>
      <c r="AO9" s="26"/>
      <c r="AP9" s="26"/>
      <c r="AQ9" s="26"/>
      <c r="AR9" s="26"/>
      <c r="AS9" s="26"/>
      <c r="AT9" s="26"/>
      <c r="AU9" s="26"/>
    </row>
    <row r="10" spans="1:47" ht="311.25" customHeight="1">
      <c r="A10" s="19"/>
      <c r="B10" s="20">
        <v>3</v>
      </c>
      <c r="C10" s="21" t="s">
        <v>11</v>
      </c>
      <c r="D10" s="21" t="s">
        <v>24</v>
      </c>
      <c r="E10" s="21" t="s">
        <v>29</v>
      </c>
      <c r="F10" s="111" t="s">
        <v>366</v>
      </c>
      <c r="G10" s="45" t="s">
        <v>367</v>
      </c>
      <c r="H10" s="45" t="s">
        <v>368</v>
      </c>
      <c r="I10" s="45" t="s">
        <v>369</v>
      </c>
      <c r="J10" s="21">
        <v>5</v>
      </c>
      <c r="K10" s="21">
        <v>2</v>
      </c>
      <c r="L10" s="21">
        <v>10</v>
      </c>
      <c r="M10" s="21">
        <v>52</v>
      </c>
      <c r="N10" s="37">
        <f>(IFERROR(VLOOKUP(M10,'[1]INF GENERAL'!$F$3:$H$27,2,FALSE),0))</f>
        <v>0</v>
      </c>
      <c r="O10" s="45" t="s">
        <v>358</v>
      </c>
      <c r="P10" s="21">
        <v>1</v>
      </c>
      <c r="Q10" s="21">
        <v>2</v>
      </c>
      <c r="R10" s="21">
        <v>2</v>
      </c>
      <c r="S10" s="21">
        <v>12</v>
      </c>
      <c r="T10" s="37">
        <f>(IFERROR(VLOOKUP(S10,'[1]INF GENERAL'!$F$3:$H$27,2,FALSE),0))</f>
        <v>0</v>
      </c>
      <c r="U10" s="21" t="s">
        <v>359</v>
      </c>
      <c r="V10" s="45" t="s">
        <v>370</v>
      </c>
      <c r="W10" s="21" t="s">
        <v>359</v>
      </c>
      <c r="X10" s="45" t="s">
        <v>361</v>
      </c>
      <c r="Y10" s="45" t="s">
        <v>359</v>
      </c>
      <c r="Z10" s="322" t="s">
        <v>156</v>
      </c>
      <c r="AA10" s="336"/>
      <c r="AB10" s="26"/>
      <c r="AC10" s="26"/>
      <c r="AD10" s="26"/>
      <c r="AE10" s="26"/>
      <c r="AF10" s="26"/>
      <c r="AG10" s="26"/>
      <c r="AH10" s="26"/>
      <c r="AI10" s="26"/>
      <c r="AJ10" s="26"/>
      <c r="AK10" s="26"/>
      <c r="AL10" s="26"/>
      <c r="AM10" s="26"/>
      <c r="AN10" s="26"/>
      <c r="AO10" s="26"/>
      <c r="AP10" s="26"/>
      <c r="AQ10" s="26"/>
      <c r="AR10" s="26"/>
      <c r="AS10" s="26"/>
      <c r="AT10" s="26"/>
      <c r="AU10" s="26"/>
    </row>
    <row r="11" spans="1:47" ht="381.75" customHeight="1">
      <c r="A11" s="19"/>
      <c r="B11" s="69">
        <v>4</v>
      </c>
      <c r="C11" s="112" t="s">
        <v>11</v>
      </c>
      <c r="D11" s="112" t="s">
        <v>24</v>
      </c>
      <c r="E11" s="112" t="s">
        <v>28</v>
      </c>
      <c r="F11" s="113" t="s">
        <v>371</v>
      </c>
      <c r="G11" s="113" t="s">
        <v>355</v>
      </c>
      <c r="H11" s="111" t="s">
        <v>372</v>
      </c>
      <c r="I11" s="111" t="s">
        <v>373</v>
      </c>
      <c r="J11" s="21">
        <v>3</v>
      </c>
      <c r="K11" s="21">
        <v>2</v>
      </c>
      <c r="L11" s="21">
        <v>6</v>
      </c>
      <c r="M11" s="21">
        <v>32</v>
      </c>
      <c r="N11" s="37">
        <f>(IFERROR(VLOOKUP(M11,'[1]INF GENERAL'!$F$3:$H$27,2,FALSE),0))</f>
        <v>0</v>
      </c>
      <c r="O11" s="115" t="s">
        <v>374</v>
      </c>
      <c r="P11" s="21">
        <v>1</v>
      </c>
      <c r="Q11" s="21">
        <v>2</v>
      </c>
      <c r="R11" s="21">
        <v>2</v>
      </c>
      <c r="S11" s="21">
        <v>12</v>
      </c>
      <c r="T11" s="37">
        <f>(IFERROR(VLOOKUP(S11,'[1]INF GENERAL'!$F$3:$H$27,2,FALSE),0))</f>
        <v>0</v>
      </c>
      <c r="U11" s="21" t="s">
        <v>359</v>
      </c>
      <c r="V11" s="45" t="s">
        <v>375</v>
      </c>
      <c r="W11" s="21" t="s">
        <v>359</v>
      </c>
      <c r="X11" s="45" t="s">
        <v>361</v>
      </c>
      <c r="Y11" s="45" t="s">
        <v>359</v>
      </c>
      <c r="Z11" s="322" t="s">
        <v>156</v>
      </c>
      <c r="AA11" s="336"/>
      <c r="AB11" s="26"/>
      <c r="AC11" s="26"/>
      <c r="AD11" s="26"/>
      <c r="AE11" s="26"/>
      <c r="AF11" s="26"/>
      <c r="AG11" s="26"/>
      <c r="AH11" s="26"/>
      <c r="AI11" s="26"/>
      <c r="AJ11" s="26"/>
      <c r="AK11" s="26"/>
      <c r="AL11" s="26"/>
      <c r="AM11" s="26"/>
      <c r="AN11" s="26"/>
      <c r="AO11" s="26"/>
      <c r="AP11" s="26"/>
      <c r="AQ11" s="26"/>
      <c r="AR11" s="26"/>
      <c r="AS11" s="26"/>
      <c r="AT11" s="26"/>
      <c r="AU11" s="26"/>
    </row>
    <row r="12" spans="1:47" ht="39" customHeight="1">
      <c r="A12" s="15"/>
      <c r="B12" s="16"/>
      <c r="C12" s="15"/>
      <c r="D12" s="15"/>
      <c r="E12" s="15"/>
      <c r="F12" s="15"/>
      <c r="G12" s="15"/>
      <c r="H12" s="15"/>
      <c r="I12" s="15"/>
      <c r="J12" s="57"/>
      <c r="K12" s="57"/>
      <c r="L12" s="57"/>
      <c r="M12" s="57"/>
      <c r="N12" s="57"/>
      <c r="O12" s="15"/>
      <c r="P12" s="15"/>
      <c r="Q12" s="34"/>
      <c r="R12" s="34"/>
      <c r="S12" s="34"/>
      <c r="T12" s="34"/>
      <c r="U12" s="34"/>
      <c r="V12" s="34"/>
      <c r="W12" s="34"/>
      <c r="X12" s="34"/>
      <c r="Y12" s="118"/>
      <c r="Z12" s="15"/>
      <c r="AA12" s="15"/>
      <c r="AB12" s="26"/>
      <c r="AC12" s="26"/>
      <c r="AD12" s="26"/>
      <c r="AE12" s="26"/>
      <c r="AF12" s="26"/>
      <c r="AG12" s="26"/>
      <c r="AH12" s="26"/>
      <c r="AI12" s="26"/>
      <c r="AJ12" s="26"/>
      <c r="AK12" s="26"/>
      <c r="AL12" s="26"/>
      <c r="AM12" s="26"/>
      <c r="AN12" s="26"/>
      <c r="AO12" s="26"/>
      <c r="AP12" s="26"/>
      <c r="AQ12" s="26"/>
      <c r="AR12" s="26"/>
      <c r="AS12" s="26"/>
      <c r="AT12" s="26"/>
      <c r="AU12" s="26"/>
    </row>
    <row r="13" spans="1:47" ht="15.75" customHeight="1">
      <c r="A13" s="26"/>
      <c r="B13" s="16"/>
      <c r="C13" s="26"/>
      <c r="D13" s="26"/>
      <c r="E13" s="26"/>
      <c r="F13" s="26"/>
      <c r="G13" s="26"/>
      <c r="H13" s="26"/>
      <c r="I13" s="26"/>
      <c r="J13" s="26"/>
      <c r="K13" s="58"/>
      <c r="L13" s="58"/>
      <c r="M13" s="15"/>
      <c r="N13" s="2"/>
      <c r="O13" s="2"/>
      <c r="P13" s="2"/>
      <c r="Q13" s="2"/>
      <c r="R13" s="2"/>
      <c r="S13" s="2"/>
      <c r="T13" s="2"/>
      <c r="U13" s="2"/>
      <c r="V13" s="2"/>
      <c r="W13" s="2"/>
      <c r="X13" s="2"/>
      <c r="Y13" s="118"/>
      <c r="Z13" s="2"/>
      <c r="AA13" s="2"/>
      <c r="AB13" s="2"/>
      <c r="AC13" s="2"/>
      <c r="AD13" s="2"/>
      <c r="AE13" s="15"/>
      <c r="AF13" s="34"/>
      <c r="AG13" s="34"/>
      <c r="AH13" s="15"/>
      <c r="AI13" s="34"/>
      <c r="AJ13" s="34"/>
      <c r="AK13" s="34"/>
      <c r="AL13" s="34"/>
      <c r="AM13" s="34"/>
      <c r="AN13" s="34"/>
      <c r="AO13" s="34"/>
      <c r="AP13" s="34"/>
      <c r="AQ13" s="34"/>
      <c r="AR13" s="34"/>
      <c r="AS13" s="34"/>
      <c r="AT13" s="34"/>
      <c r="AU13" s="15"/>
    </row>
    <row r="14" spans="1:47" ht="22.5" customHeight="1">
      <c r="A14" s="15"/>
      <c r="B14" s="16"/>
      <c r="C14" s="306" t="s">
        <v>376</v>
      </c>
      <c r="D14" s="307"/>
      <c r="E14" s="307"/>
      <c r="F14" s="307"/>
      <c r="G14" s="307"/>
      <c r="H14" s="307"/>
      <c r="I14" s="307"/>
      <c r="J14" s="308"/>
      <c r="K14" s="15"/>
      <c r="L14" s="15"/>
      <c r="M14" s="15"/>
      <c r="N14" s="15"/>
      <c r="O14" s="15"/>
      <c r="P14" s="15"/>
      <c r="Q14" s="34"/>
      <c r="R14" s="34"/>
      <c r="S14" s="15"/>
      <c r="T14" s="15"/>
      <c r="U14" s="15"/>
      <c r="V14" s="15"/>
      <c r="W14" s="15"/>
      <c r="X14" s="15"/>
      <c r="Y14" s="118"/>
      <c r="Z14" s="15"/>
      <c r="AA14" s="15"/>
      <c r="AB14" s="26"/>
      <c r="AC14" s="26"/>
      <c r="AD14" s="26"/>
      <c r="AE14" s="26"/>
      <c r="AF14" s="26"/>
      <c r="AG14" s="26"/>
      <c r="AH14" s="26"/>
      <c r="AI14" s="26"/>
      <c r="AJ14" s="26"/>
      <c r="AK14" s="26"/>
      <c r="AL14" s="26"/>
      <c r="AM14" s="26"/>
      <c r="AN14" s="26"/>
      <c r="AO14" s="26"/>
      <c r="AP14" s="26"/>
      <c r="AQ14" s="26"/>
      <c r="AR14" s="26"/>
      <c r="AS14" s="26"/>
      <c r="AT14" s="26"/>
      <c r="AU14" s="26"/>
    </row>
    <row r="15" spans="1:47" ht="96" customHeight="1">
      <c r="A15" s="15"/>
      <c r="B15" s="16"/>
      <c r="C15" s="309" t="s">
        <v>377</v>
      </c>
      <c r="D15" s="307"/>
      <c r="E15" s="307"/>
      <c r="F15" s="308"/>
      <c r="G15" s="327" t="s">
        <v>378</v>
      </c>
      <c r="H15" s="326"/>
      <c r="I15" s="328" t="s">
        <v>379</v>
      </c>
      <c r="J15" s="326"/>
      <c r="K15" s="35"/>
      <c r="L15" s="35"/>
      <c r="M15" s="35"/>
      <c r="N15" s="35"/>
      <c r="O15" s="15"/>
      <c r="P15" s="15"/>
      <c r="Q15" s="34"/>
      <c r="R15" s="34"/>
      <c r="S15" s="15"/>
      <c r="T15" s="15"/>
      <c r="U15" s="15"/>
      <c r="V15" s="15"/>
      <c r="W15" s="15"/>
      <c r="X15" s="15"/>
      <c r="Y15" s="118"/>
      <c r="Z15" s="15"/>
      <c r="AA15" s="15"/>
      <c r="AB15" s="26"/>
      <c r="AC15" s="26"/>
      <c r="AD15" s="26"/>
      <c r="AE15" s="26"/>
      <c r="AF15" s="26"/>
      <c r="AG15" s="26"/>
      <c r="AH15" s="26"/>
      <c r="AI15" s="26"/>
      <c r="AJ15" s="26"/>
      <c r="AK15" s="26"/>
      <c r="AL15" s="26"/>
      <c r="AM15" s="26"/>
      <c r="AN15" s="26"/>
      <c r="AO15" s="26"/>
      <c r="AP15" s="26"/>
      <c r="AQ15" s="26"/>
      <c r="AR15" s="26"/>
      <c r="AS15" s="26"/>
      <c r="AT15" s="26"/>
      <c r="AU15" s="26"/>
    </row>
    <row r="16" spans="1:47" ht="9.75" customHeight="1">
      <c r="A16" s="15"/>
      <c r="B16" s="16"/>
      <c r="C16" s="15"/>
      <c r="D16" s="15"/>
      <c r="E16" s="15"/>
      <c r="F16" s="15"/>
      <c r="G16" s="15"/>
      <c r="H16" s="15"/>
      <c r="I16" s="15"/>
      <c r="J16" s="59"/>
      <c r="K16" s="35"/>
      <c r="L16" s="35"/>
      <c r="M16" s="35"/>
      <c r="N16" s="35"/>
      <c r="O16" s="15"/>
      <c r="P16" s="15"/>
      <c r="Q16" s="34"/>
      <c r="R16" s="34"/>
      <c r="S16" s="15"/>
      <c r="T16" s="15"/>
      <c r="U16" s="15"/>
      <c r="V16" s="15"/>
      <c r="W16" s="15"/>
      <c r="X16" s="15"/>
      <c r="Y16" s="15"/>
      <c r="Z16" s="15"/>
      <c r="AA16" s="15"/>
      <c r="AB16" s="26"/>
      <c r="AC16" s="26"/>
      <c r="AD16" s="26"/>
      <c r="AE16" s="26"/>
      <c r="AF16" s="26"/>
      <c r="AG16" s="26"/>
      <c r="AH16" s="26"/>
      <c r="AI16" s="26"/>
      <c r="AJ16" s="26"/>
      <c r="AK16" s="26"/>
      <c r="AL16" s="26"/>
      <c r="AM16" s="26"/>
      <c r="AN16" s="26"/>
      <c r="AO16" s="26"/>
      <c r="AP16" s="26"/>
      <c r="AQ16" s="26"/>
      <c r="AR16" s="26"/>
      <c r="AS16" s="26"/>
      <c r="AT16" s="26"/>
      <c r="AU16" s="26"/>
    </row>
    <row r="17" spans="1:47" ht="18.75" customHeight="1">
      <c r="A17" s="15"/>
      <c r="B17" s="16"/>
      <c r="C17" s="15"/>
      <c r="D17" s="15"/>
      <c r="E17" s="15"/>
      <c r="F17" s="15"/>
      <c r="G17" s="15"/>
      <c r="H17" s="15"/>
      <c r="I17" s="15"/>
      <c r="J17" s="59"/>
      <c r="K17" s="35" t="s">
        <v>171</v>
      </c>
      <c r="L17" s="35"/>
      <c r="M17" s="35"/>
      <c r="N17" s="35"/>
      <c r="O17" s="15"/>
      <c r="P17" s="15"/>
      <c r="Q17" s="34"/>
      <c r="R17" s="34"/>
      <c r="S17" s="15"/>
      <c r="T17" s="15"/>
      <c r="U17" s="15"/>
      <c r="V17" s="15"/>
      <c r="W17" s="15"/>
      <c r="X17" s="15"/>
      <c r="Y17" s="15"/>
      <c r="Z17" s="15"/>
      <c r="AA17" s="15"/>
      <c r="AB17" s="26"/>
      <c r="AC17" s="26"/>
      <c r="AD17" s="26"/>
      <c r="AE17" s="26"/>
      <c r="AF17" s="26"/>
      <c r="AG17" s="26"/>
      <c r="AH17" s="26"/>
      <c r="AI17" s="26"/>
      <c r="AJ17" s="26"/>
      <c r="AK17" s="26"/>
      <c r="AL17" s="26"/>
      <c r="AM17" s="26"/>
      <c r="AN17" s="26"/>
      <c r="AO17" s="26"/>
      <c r="AP17" s="26"/>
      <c r="AQ17" s="26"/>
      <c r="AR17" s="26"/>
      <c r="AS17" s="26"/>
      <c r="AT17" s="26"/>
      <c r="AU17" s="26"/>
    </row>
    <row r="18" spans="1:47" ht="18.75" customHeight="1">
      <c r="A18" s="15"/>
      <c r="B18" s="16"/>
      <c r="C18" s="15"/>
      <c r="D18" s="15"/>
      <c r="E18" s="15"/>
      <c r="F18" s="15"/>
      <c r="G18" s="15"/>
      <c r="H18" s="15"/>
      <c r="I18" s="15"/>
      <c r="J18" s="60"/>
      <c r="K18" s="34"/>
      <c r="L18" s="34"/>
      <c r="M18" s="34"/>
      <c r="N18" s="34"/>
      <c r="O18" s="34"/>
      <c r="P18" s="15"/>
      <c r="Q18" s="34"/>
      <c r="R18" s="34"/>
      <c r="S18" s="34"/>
      <c r="T18" s="34"/>
      <c r="U18" s="34"/>
      <c r="V18" s="34"/>
      <c r="W18" s="34"/>
      <c r="X18" s="34"/>
      <c r="Y18" s="34"/>
      <c r="Z18" s="15"/>
      <c r="AA18" s="15"/>
      <c r="AB18" s="26"/>
      <c r="AC18" s="26"/>
      <c r="AD18" s="26"/>
      <c r="AE18" s="26"/>
      <c r="AF18" s="26"/>
      <c r="AG18" s="26"/>
      <c r="AH18" s="26"/>
      <c r="AI18" s="26"/>
      <c r="AJ18" s="26"/>
      <c r="AK18" s="26"/>
      <c r="AL18" s="26"/>
      <c r="AM18" s="26"/>
      <c r="AN18" s="26"/>
      <c r="AO18" s="26"/>
      <c r="AP18" s="26"/>
      <c r="AQ18" s="26"/>
      <c r="AR18" s="26"/>
      <c r="AS18" s="26"/>
      <c r="AT18" s="26"/>
      <c r="AU18" s="26"/>
    </row>
    <row r="19" spans="1:47" ht="18.75" customHeight="1">
      <c r="A19" s="15"/>
      <c r="B19" s="16"/>
      <c r="C19" s="15"/>
      <c r="D19" s="15"/>
      <c r="E19" s="15"/>
      <c r="F19" s="15"/>
      <c r="G19" s="15"/>
      <c r="H19" s="15"/>
      <c r="I19" s="15"/>
      <c r="J19" s="57"/>
      <c r="K19" s="57"/>
      <c r="L19" s="57"/>
      <c r="M19" s="57"/>
      <c r="N19" s="57"/>
      <c r="O19" s="57"/>
      <c r="P19" s="15"/>
      <c r="Q19" s="34"/>
      <c r="R19" s="34"/>
      <c r="S19" s="34"/>
      <c r="T19" s="34"/>
      <c r="U19" s="34"/>
      <c r="V19" s="34"/>
      <c r="W19" s="34"/>
      <c r="X19" s="34"/>
      <c r="Y19" s="34"/>
      <c r="Z19" s="15"/>
      <c r="AA19" s="15"/>
      <c r="AB19" s="26"/>
      <c r="AC19" s="26"/>
      <c r="AD19" s="26"/>
      <c r="AE19" s="26"/>
      <c r="AF19" s="26"/>
      <c r="AG19" s="26"/>
      <c r="AH19" s="26"/>
      <c r="AI19" s="26"/>
      <c r="AJ19" s="26"/>
      <c r="AK19" s="26"/>
      <c r="AL19" s="26"/>
      <c r="AM19" s="26"/>
      <c r="AN19" s="26"/>
      <c r="AO19" s="26"/>
      <c r="AP19" s="26"/>
      <c r="AQ19" s="26"/>
      <c r="AR19" s="26"/>
      <c r="AS19" s="26"/>
      <c r="AT19" s="26"/>
      <c r="AU19" s="26"/>
    </row>
    <row r="20" spans="1:47" ht="18.75" customHeight="1">
      <c r="A20" s="15"/>
      <c r="B20" s="16"/>
      <c r="C20" s="15"/>
      <c r="D20" s="15"/>
      <c r="E20" s="15"/>
      <c r="F20" s="15"/>
      <c r="G20" s="15"/>
      <c r="H20" s="15"/>
      <c r="I20" s="15"/>
      <c r="J20" s="2"/>
      <c r="K20" s="2"/>
      <c r="L20" s="2"/>
      <c r="M20" s="2"/>
      <c r="N20" s="2"/>
      <c r="O20" s="15"/>
      <c r="P20" s="15"/>
      <c r="Q20" s="34"/>
      <c r="R20" s="34"/>
      <c r="S20" s="34"/>
      <c r="T20" s="34"/>
      <c r="U20" s="34"/>
      <c r="V20" s="34"/>
      <c r="W20" s="34"/>
      <c r="X20" s="34"/>
      <c r="Y20" s="34"/>
      <c r="Z20" s="15"/>
      <c r="AA20" s="15"/>
      <c r="AB20" s="26"/>
      <c r="AC20" s="26"/>
      <c r="AD20" s="26"/>
      <c r="AE20" s="26"/>
      <c r="AF20" s="26"/>
      <c r="AG20" s="26"/>
      <c r="AH20" s="26"/>
      <c r="AI20" s="26"/>
      <c r="AJ20" s="26"/>
      <c r="AK20" s="26"/>
      <c r="AL20" s="26"/>
      <c r="AM20" s="26"/>
      <c r="AN20" s="26"/>
      <c r="AO20" s="26"/>
      <c r="AP20" s="26"/>
      <c r="AQ20" s="26"/>
      <c r="AR20" s="26"/>
      <c r="AS20" s="26"/>
      <c r="AT20" s="26"/>
      <c r="AU20" s="26"/>
    </row>
    <row r="21" spans="1:47" ht="18" customHeight="1">
      <c r="A21" s="15"/>
      <c r="B21" s="16"/>
      <c r="C21" s="15"/>
      <c r="D21" s="15"/>
      <c r="E21" s="15"/>
      <c r="F21" s="15"/>
      <c r="G21" s="15"/>
      <c r="H21" s="15"/>
      <c r="I21" s="15"/>
      <c r="J21" s="35"/>
      <c r="K21" s="35"/>
      <c r="L21" s="35"/>
      <c r="M21" s="35"/>
      <c r="N21" s="35"/>
      <c r="O21" s="15"/>
      <c r="P21" s="15"/>
      <c r="Q21" s="34"/>
      <c r="R21" s="34"/>
      <c r="S21" s="15"/>
      <c r="T21" s="34"/>
      <c r="U21" s="34"/>
      <c r="V21" s="34"/>
      <c r="W21" s="34"/>
      <c r="X21" s="34"/>
      <c r="Y21" s="34"/>
      <c r="Z21" s="15"/>
      <c r="AA21" s="15"/>
      <c r="AB21" s="26"/>
      <c r="AC21" s="26"/>
      <c r="AD21" s="26"/>
      <c r="AE21" s="26"/>
      <c r="AF21" s="26"/>
      <c r="AG21" s="26"/>
      <c r="AH21" s="26"/>
      <c r="AI21" s="26"/>
      <c r="AJ21" s="26"/>
      <c r="AK21" s="26"/>
      <c r="AL21" s="26"/>
      <c r="AM21" s="26"/>
      <c r="AN21" s="26"/>
      <c r="AO21" s="26"/>
      <c r="AP21" s="26"/>
      <c r="AQ21" s="26"/>
      <c r="AR21" s="26"/>
      <c r="AS21" s="26"/>
      <c r="AT21" s="26"/>
      <c r="AU21" s="26"/>
    </row>
    <row r="22" spans="1:47" ht="20.25" customHeight="1">
      <c r="A22" s="15"/>
      <c r="B22" s="16"/>
      <c r="C22" s="15"/>
      <c r="D22" s="15"/>
      <c r="E22" s="15"/>
      <c r="F22" s="15"/>
      <c r="G22" s="15"/>
      <c r="H22" s="15"/>
      <c r="I22" s="15"/>
      <c r="J22" s="2"/>
      <c r="K22" s="2"/>
      <c r="L22" s="2"/>
      <c r="M22" s="2"/>
      <c r="N22" s="2"/>
      <c r="O22" s="15"/>
      <c r="P22" s="15"/>
      <c r="Q22" s="34"/>
      <c r="R22" s="34"/>
      <c r="S22" s="15"/>
      <c r="T22" s="34"/>
      <c r="U22" s="34"/>
      <c r="V22" s="34"/>
      <c r="W22" s="34"/>
      <c r="X22" s="34"/>
      <c r="Y22" s="34"/>
      <c r="Z22" s="15"/>
      <c r="AA22" s="15"/>
      <c r="AB22" s="26"/>
      <c r="AC22" s="26"/>
      <c r="AD22" s="26"/>
      <c r="AE22" s="26"/>
      <c r="AF22" s="26"/>
      <c r="AG22" s="26"/>
      <c r="AH22" s="26"/>
      <c r="AI22" s="26"/>
      <c r="AJ22" s="26"/>
      <c r="AK22" s="26"/>
      <c r="AL22" s="26"/>
      <c r="AM22" s="26"/>
      <c r="AN22" s="26"/>
      <c r="AO22" s="26"/>
      <c r="AP22" s="26"/>
      <c r="AQ22" s="26"/>
      <c r="AR22" s="26"/>
      <c r="AS22" s="26"/>
      <c r="AT22" s="26"/>
      <c r="AU22" s="26"/>
    </row>
    <row r="23" spans="1:47" ht="15.75" customHeight="1">
      <c r="A23" s="15"/>
      <c r="B23" s="16"/>
      <c r="C23" s="15"/>
      <c r="D23" s="15"/>
      <c r="E23" s="15"/>
      <c r="F23" s="15"/>
      <c r="G23" s="15"/>
      <c r="H23" s="15"/>
      <c r="I23" s="15"/>
      <c r="J23" s="2"/>
      <c r="K23" s="2"/>
      <c r="L23" s="2"/>
      <c r="M23" s="2"/>
      <c r="N23" s="2"/>
      <c r="O23" s="15"/>
      <c r="P23" s="15"/>
      <c r="Q23" s="34"/>
      <c r="R23" s="34"/>
      <c r="S23" s="15"/>
      <c r="T23" s="34"/>
      <c r="U23" s="34"/>
      <c r="V23" s="34"/>
      <c r="W23" s="34"/>
      <c r="X23" s="34"/>
      <c r="Y23" s="34"/>
      <c r="Z23" s="15"/>
      <c r="AA23" s="15"/>
      <c r="AB23" s="26"/>
      <c r="AC23" s="26"/>
      <c r="AD23" s="26"/>
      <c r="AE23" s="26"/>
      <c r="AF23" s="26"/>
      <c r="AG23" s="26"/>
      <c r="AH23" s="26"/>
      <c r="AI23" s="26"/>
      <c r="AJ23" s="26"/>
      <c r="AK23" s="26"/>
      <c r="AL23" s="26"/>
      <c r="AM23" s="26"/>
      <c r="AN23" s="26"/>
      <c r="AO23" s="26"/>
      <c r="AP23" s="26"/>
      <c r="AQ23" s="26"/>
      <c r="AR23" s="26"/>
      <c r="AS23" s="26"/>
      <c r="AT23" s="26"/>
      <c r="AU23" s="26"/>
    </row>
    <row r="24" spans="1:47" ht="19.5" customHeight="1">
      <c r="A24" s="15"/>
      <c r="B24" s="16"/>
      <c r="C24" s="15"/>
      <c r="D24" s="15"/>
      <c r="E24" s="15"/>
      <c r="F24" s="15"/>
      <c r="G24" s="15"/>
      <c r="H24" s="15"/>
      <c r="I24" s="15"/>
      <c r="J24" s="2"/>
      <c r="K24" s="2"/>
      <c r="L24" s="2"/>
      <c r="M24" s="2"/>
      <c r="N24" s="2"/>
      <c r="O24" s="15"/>
      <c r="P24" s="15"/>
      <c r="Q24" s="34"/>
      <c r="R24" s="34"/>
      <c r="S24" s="15"/>
      <c r="T24" s="34"/>
      <c r="U24" s="34"/>
      <c r="V24" s="34"/>
      <c r="W24" s="34"/>
      <c r="X24" s="34"/>
      <c r="Y24" s="34"/>
      <c r="Z24" s="15"/>
      <c r="AA24" s="15"/>
      <c r="AB24" s="26"/>
      <c r="AC24" s="26"/>
      <c r="AD24" s="26"/>
      <c r="AE24" s="26"/>
      <c r="AF24" s="26"/>
      <c r="AG24" s="26"/>
      <c r="AH24" s="26"/>
      <c r="AI24" s="26"/>
      <c r="AJ24" s="26"/>
      <c r="AK24" s="26"/>
      <c r="AL24" s="26"/>
      <c r="AM24" s="26"/>
      <c r="AN24" s="26"/>
      <c r="AO24" s="26"/>
      <c r="AP24" s="26"/>
      <c r="AQ24" s="26"/>
      <c r="AR24" s="26"/>
      <c r="AS24" s="26"/>
      <c r="AT24" s="26"/>
      <c r="AU24" s="26"/>
    </row>
    <row r="25" spans="1:47" ht="18" customHeight="1">
      <c r="A25" s="15"/>
      <c r="B25" s="16"/>
      <c r="C25" s="15"/>
      <c r="D25" s="15"/>
      <c r="E25" s="15"/>
      <c r="F25" s="15"/>
      <c r="G25" s="15"/>
      <c r="H25" s="15"/>
      <c r="I25" s="15"/>
      <c r="J25" s="2"/>
      <c r="K25" s="2"/>
      <c r="L25" s="2"/>
      <c r="M25" s="2"/>
      <c r="N25" s="2"/>
      <c r="O25" s="15"/>
      <c r="P25" s="15"/>
      <c r="Q25" s="34"/>
      <c r="R25" s="34"/>
      <c r="S25" s="15"/>
      <c r="T25" s="34"/>
      <c r="U25" s="34"/>
      <c r="V25" s="34"/>
      <c r="W25" s="34"/>
      <c r="X25" s="34"/>
      <c r="Y25" s="34"/>
      <c r="Z25" s="15"/>
      <c r="AA25" s="15"/>
      <c r="AB25" s="26"/>
      <c r="AC25" s="26"/>
      <c r="AD25" s="26"/>
      <c r="AE25" s="26"/>
      <c r="AF25" s="26"/>
      <c r="AG25" s="26"/>
      <c r="AH25" s="26"/>
      <c r="AI25" s="26"/>
      <c r="AJ25" s="26"/>
      <c r="AK25" s="26"/>
      <c r="AL25" s="26"/>
      <c r="AM25" s="26"/>
      <c r="AN25" s="26"/>
      <c r="AO25" s="26"/>
      <c r="AP25" s="26"/>
      <c r="AQ25" s="26"/>
      <c r="AR25" s="26"/>
      <c r="AS25" s="26"/>
      <c r="AT25" s="26"/>
      <c r="AU25" s="26"/>
    </row>
    <row r="26" spans="1:47" ht="18.75" customHeight="1">
      <c r="A26" s="15"/>
      <c r="B26" s="16"/>
      <c r="C26" s="15"/>
      <c r="D26" s="15"/>
      <c r="E26" s="15"/>
      <c r="F26" s="15"/>
      <c r="G26" s="15"/>
      <c r="H26" s="15"/>
      <c r="I26" s="15"/>
      <c r="J26" s="2"/>
      <c r="K26" s="2"/>
      <c r="L26" s="2"/>
      <c r="M26" s="2"/>
      <c r="N26" s="2"/>
      <c r="O26" s="61"/>
      <c r="P26" s="34"/>
      <c r="Q26" s="34"/>
      <c r="R26" s="34"/>
      <c r="S26" s="34"/>
      <c r="T26" s="34"/>
      <c r="U26" s="34"/>
      <c r="V26" s="34"/>
      <c r="W26" s="34"/>
      <c r="X26" s="34"/>
      <c r="Y26" s="34"/>
      <c r="Z26" s="15"/>
      <c r="AA26" s="15"/>
      <c r="AB26" s="26"/>
      <c r="AC26" s="26"/>
      <c r="AD26" s="26"/>
      <c r="AE26" s="26"/>
      <c r="AF26" s="26"/>
      <c r="AG26" s="26"/>
      <c r="AH26" s="26"/>
      <c r="AI26" s="26"/>
      <c r="AJ26" s="26"/>
      <c r="AK26" s="26"/>
      <c r="AL26" s="26"/>
      <c r="AM26" s="26"/>
      <c r="AN26" s="26"/>
      <c r="AO26" s="26"/>
      <c r="AP26" s="26"/>
      <c r="AQ26" s="26"/>
      <c r="AR26" s="26"/>
      <c r="AS26" s="26"/>
      <c r="AT26" s="26"/>
      <c r="AU26" s="26"/>
    </row>
    <row r="27" spans="1:47" ht="18.75" customHeight="1">
      <c r="A27" s="15"/>
      <c r="B27" s="16"/>
      <c r="C27" s="15"/>
      <c r="D27" s="15"/>
      <c r="E27" s="15"/>
      <c r="F27" s="15"/>
      <c r="G27" s="15"/>
      <c r="H27" s="15"/>
      <c r="I27" s="15"/>
      <c r="J27" s="34"/>
      <c r="K27" s="34"/>
      <c r="L27" s="34"/>
      <c r="M27" s="34"/>
      <c r="N27" s="34"/>
      <c r="O27" s="34"/>
      <c r="P27" s="34"/>
      <c r="Q27" s="34"/>
      <c r="R27" s="34"/>
      <c r="S27" s="34"/>
      <c r="T27" s="34"/>
      <c r="U27" s="34"/>
      <c r="V27" s="34"/>
      <c r="W27" s="34"/>
      <c r="X27" s="34"/>
      <c r="Y27" s="34"/>
      <c r="Z27" s="15"/>
      <c r="AA27" s="15"/>
      <c r="AB27" s="26"/>
      <c r="AC27" s="26"/>
      <c r="AD27" s="26"/>
      <c r="AE27" s="26"/>
      <c r="AF27" s="26"/>
      <c r="AG27" s="26"/>
      <c r="AH27" s="26"/>
      <c r="AI27" s="26"/>
      <c r="AJ27" s="26"/>
      <c r="AK27" s="26"/>
      <c r="AL27" s="26"/>
      <c r="AM27" s="26"/>
      <c r="AN27" s="26"/>
      <c r="AO27" s="26"/>
      <c r="AP27" s="26"/>
      <c r="AQ27" s="26"/>
      <c r="AR27" s="26"/>
      <c r="AS27" s="26"/>
      <c r="AT27" s="26"/>
      <c r="AU27" s="26"/>
    </row>
    <row r="28" spans="1:47" ht="18.75" customHeight="1">
      <c r="A28" s="15"/>
      <c r="B28" s="33"/>
      <c r="C28" s="34"/>
      <c r="D28" s="34"/>
      <c r="E28" s="34"/>
      <c r="F28" s="34"/>
      <c r="G28" s="34"/>
      <c r="H28" s="34"/>
      <c r="I28" s="34"/>
      <c r="J28" s="34"/>
      <c r="K28" s="34"/>
      <c r="L28" s="34"/>
      <c r="M28" s="34"/>
      <c r="N28" s="34"/>
      <c r="O28" s="34"/>
      <c r="P28" s="15"/>
      <c r="Q28" s="34"/>
      <c r="R28" s="34"/>
      <c r="S28" s="34"/>
      <c r="T28" s="34"/>
      <c r="U28" s="34"/>
      <c r="V28" s="34"/>
      <c r="W28" s="34"/>
      <c r="X28" s="34"/>
      <c r="Y28" s="34"/>
      <c r="Z28" s="15"/>
      <c r="AA28" s="15"/>
      <c r="AB28" s="26"/>
      <c r="AC28" s="26"/>
      <c r="AD28" s="26"/>
      <c r="AE28" s="26"/>
      <c r="AF28" s="26"/>
      <c r="AG28" s="26"/>
      <c r="AH28" s="26"/>
      <c r="AI28" s="26"/>
      <c r="AJ28" s="26"/>
      <c r="AK28" s="26"/>
      <c r="AL28" s="26"/>
      <c r="AM28" s="26"/>
      <c r="AN28" s="26"/>
      <c r="AO28" s="26"/>
      <c r="AP28" s="26"/>
      <c r="AQ28" s="26"/>
      <c r="AR28" s="26"/>
      <c r="AS28" s="26"/>
      <c r="AT28" s="26"/>
      <c r="AU28" s="26"/>
    </row>
    <row r="29" spans="1:47" ht="18.75" customHeight="1">
      <c r="A29" s="15"/>
      <c r="B29" s="33"/>
      <c r="C29" s="34"/>
      <c r="D29" s="34"/>
      <c r="E29" s="34"/>
      <c r="F29" s="34"/>
      <c r="G29" s="34"/>
      <c r="H29" s="34"/>
      <c r="I29" s="34"/>
      <c r="J29" s="34"/>
      <c r="K29" s="34"/>
      <c r="L29" s="34"/>
      <c r="M29" s="34"/>
      <c r="N29" s="34"/>
      <c r="O29" s="34"/>
      <c r="P29" s="15"/>
      <c r="Q29" s="34"/>
      <c r="R29" s="34"/>
      <c r="S29" s="34"/>
      <c r="T29" s="34"/>
      <c r="U29" s="34"/>
      <c r="V29" s="34"/>
      <c r="W29" s="34"/>
      <c r="X29" s="34"/>
      <c r="Y29" s="34"/>
      <c r="Z29" s="15"/>
      <c r="AA29" s="15"/>
      <c r="AB29" s="26"/>
      <c r="AC29" s="26"/>
      <c r="AD29" s="26"/>
      <c r="AE29" s="26"/>
      <c r="AF29" s="26"/>
      <c r="AG29" s="26"/>
      <c r="AH29" s="26"/>
      <c r="AI29" s="26"/>
      <c r="AJ29" s="26"/>
      <c r="AK29" s="26"/>
      <c r="AL29" s="26"/>
      <c r="AM29" s="26"/>
      <c r="AN29" s="26"/>
      <c r="AO29" s="26"/>
      <c r="AP29" s="26"/>
      <c r="AQ29" s="26"/>
      <c r="AR29" s="26"/>
      <c r="AS29" s="26"/>
      <c r="AT29" s="26"/>
      <c r="AU29" s="26"/>
    </row>
    <row r="30" spans="1:47" ht="18.75" customHeight="1">
      <c r="A30" s="15"/>
      <c r="B30" s="33"/>
      <c r="C30" s="34"/>
      <c r="D30" s="34"/>
      <c r="E30" s="34"/>
      <c r="F30" s="34"/>
      <c r="G30" s="34"/>
      <c r="H30" s="34"/>
      <c r="I30" s="34"/>
      <c r="J30" s="34"/>
      <c r="K30" s="34"/>
      <c r="L30" s="34"/>
      <c r="M30" s="34"/>
      <c r="N30" s="34"/>
      <c r="O30" s="34"/>
      <c r="P30" s="15"/>
      <c r="Q30" s="34"/>
      <c r="R30" s="34"/>
      <c r="S30" s="34"/>
      <c r="T30" s="34"/>
      <c r="U30" s="34"/>
      <c r="V30" s="34"/>
      <c r="W30" s="34"/>
      <c r="X30" s="34"/>
      <c r="Y30" s="34"/>
      <c r="Z30" s="15"/>
      <c r="AA30" s="15"/>
      <c r="AB30" s="26"/>
      <c r="AC30" s="26"/>
      <c r="AD30" s="26"/>
      <c r="AE30" s="26"/>
      <c r="AF30" s="26"/>
      <c r="AG30" s="26"/>
      <c r="AH30" s="26"/>
      <c r="AI30" s="26"/>
      <c r="AJ30" s="26"/>
      <c r="AK30" s="26"/>
      <c r="AL30" s="26"/>
      <c r="AM30" s="26"/>
      <c r="AN30" s="26"/>
      <c r="AO30" s="26"/>
      <c r="AP30" s="26"/>
      <c r="AQ30" s="26"/>
      <c r="AR30" s="26"/>
      <c r="AS30" s="26"/>
      <c r="AT30" s="26"/>
      <c r="AU30" s="26"/>
    </row>
    <row r="31" spans="1:47" ht="18.75" customHeight="1">
      <c r="A31" s="15"/>
      <c r="B31" s="33"/>
      <c r="C31" s="34"/>
      <c r="D31" s="34"/>
      <c r="E31" s="34"/>
      <c r="F31" s="34"/>
      <c r="G31" s="34"/>
      <c r="H31" s="34"/>
      <c r="I31" s="34"/>
      <c r="J31" s="34"/>
      <c r="K31" s="34"/>
      <c r="L31" s="34"/>
      <c r="M31" s="34"/>
      <c r="N31" s="34"/>
      <c r="O31" s="34"/>
      <c r="P31" s="15"/>
      <c r="Q31" s="34"/>
      <c r="R31" s="34"/>
      <c r="S31" s="34"/>
      <c r="T31" s="34"/>
      <c r="U31" s="34"/>
      <c r="V31" s="34"/>
      <c r="W31" s="34"/>
      <c r="X31" s="34"/>
      <c r="Y31" s="34"/>
      <c r="Z31" s="15"/>
      <c r="AA31" s="15"/>
      <c r="AB31" s="26"/>
      <c r="AC31" s="26"/>
      <c r="AD31" s="26"/>
      <c r="AE31" s="26"/>
      <c r="AF31" s="26"/>
      <c r="AG31" s="26"/>
      <c r="AH31" s="26"/>
      <c r="AI31" s="26"/>
      <c r="AJ31" s="26"/>
      <c r="AK31" s="26"/>
      <c r="AL31" s="26"/>
      <c r="AM31" s="26"/>
      <c r="AN31" s="26"/>
      <c r="AO31" s="26"/>
      <c r="AP31" s="26"/>
      <c r="AQ31" s="26"/>
      <c r="AR31" s="26"/>
      <c r="AS31" s="26"/>
      <c r="AT31" s="26"/>
      <c r="AU31" s="26"/>
    </row>
    <row r="32" spans="1:47" ht="18.75" customHeight="1">
      <c r="A32" s="15"/>
      <c r="B32" s="33"/>
      <c r="C32" s="34"/>
      <c r="D32" s="34"/>
      <c r="E32" s="34"/>
      <c r="F32" s="34"/>
      <c r="G32" s="34"/>
      <c r="H32" s="34"/>
      <c r="I32" s="34"/>
      <c r="J32" s="34"/>
      <c r="K32" s="34"/>
      <c r="L32" s="34"/>
      <c r="M32" s="34"/>
      <c r="N32" s="34"/>
      <c r="O32" s="34"/>
      <c r="P32" s="15"/>
      <c r="Q32" s="34"/>
      <c r="R32" s="34"/>
      <c r="S32" s="34"/>
      <c r="T32" s="34"/>
      <c r="U32" s="34"/>
      <c r="V32" s="34"/>
      <c r="W32" s="34"/>
      <c r="X32" s="34"/>
      <c r="Y32" s="34"/>
      <c r="Z32" s="15"/>
      <c r="AA32" s="15"/>
      <c r="AB32" s="26"/>
      <c r="AC32" s="26"/>
      <c r="AD32" s="26"/>
      <c r="AE32" s="26"/>
      <c r="AF32" s="26"/>
      <c r="AG32" s="26"/>
      <c r="AH32" s="26"/>
      <c r="AI32" s="26"/>
      <c r="AJ32" s="26"/>
      <c r="AK32" s="26"/>
      <c r="AL32" s="26"/>
      <c r="AM32" s="26"/>
      <c r="AN32" s="26"/>
      <c r="AO32" s="26"/>
      <c r="AP32" s="26"/>
      <c r="AQ32" s="26"/>
      <c r="AR32" s="26"/>
      <c r="AS32" s="26"/>
      <c r="AT32" s="26"/>
      <c r="AU32" s="26"/>
    </row>
    <row r="33" spans="1:47" ht="18.75" customHeight="1">
      <c r="A33" s="15"/>
      <c r="B33" s="33"/>
      <c r="C33" s="34"/>
      <c r="D33" s="34"/>
      <c r="E33" s="34"/>
      <c r="F33" s="34"/>
      <c r="G33" s="34"/>
      <c r="H33" s="34"/>
      <c r="I33" s="34"/>
      <c r="J33" s="34"/>
      <c r="K33" s="34"/>
      <c r="L33" s="34"/>
      <c r="M33" s="34"/>
      <c r="N33" s="34"/>
      <c r="O33" s="34"/>
      <c r="P33" s="15"/>
      <c r="Q33" s="34"/>
      <c r="R33" s="34"/>
      <c r="S33" s="34"/>
      <c r="T33" s="34"/>
      <c r="U33" s="34"/>
      <c r="V33" s="34"/>
      <c r="W33" s="34"/>
      <c r="X33" s="34"/>
      <c r="Y33" s="34"/>
      <c r="Z33" s="15"/>
      <c r="AA33" s="15"/>
      <c r="AB33" s="26"/>
      <c r="AC33" s="26"/>
      <c r="AD33" s="26"/>
      <c r="AE33" s="26"/>
      <c r="AF33" s="26"/>
      <c r="AG33" s="26"/>
      <c r="AH33" s="26"/>
      <c r="AI33" s="26"/>
      <c r="AJ33" s="26"/>
      <c r="AK33" s="26"/>
      <c r="AL33" s="26"/>
      <c r="AM33" s="26"/>
      <c r="AN33" s="26"/>
      <c r="AO33" s="26"/>
      <c r="AP33" s="26"/>
      <c r="AQ33" s="26"/>
      <c r="AR33" s="26"/>
      <c r="AS33" s="26"/>
      <c r="AT33" s="26"/>
      <c r="AU33" s="26"/>
    </row>
    <row r="34" spans="1:47" ht="18.75" customHeight="1">
      <c r="A34" s="15"/>
      <c r="B34" s="33"/>
      <c r="C34" s="34"/>
      <c r="D34" s="34"/>
      <c r="E34" s="34"/>
      <c r="F34" s="34"/>
      <c r="G34" s="34"/>
      <c r="H34" s="34"/>
      <c r="I34" s="34"/>
      <c r="J34" s="34"/>
      <c r="K34" s="34"/>
      <c r="L34" s="34"/>
      <c r="M34" s="34"/>
      <c r="N34" s="34"/>
      <c r="O34" s="34"/>
      <c r="P34" s="15"/>
      <c r="Q34" s="34"/>
      <c r="R34" s="34"/>
      <c r="S34" s="34"/>
      <c r="T34" s="34"/>
      <c r="U34" s="34"/>
      <c r="V34" s="34"/>
      <c r="W34" s="34"/>
      <c r="X34" s="34"/>
      <c r="Y34" s="34"/>
      <c r="Z34" s="15"/>
      <c r="AA34" s="15"/>
      <c r="AB34" s="26"/>
      <c r="AC34" s="26"/>
      <c r="AD34" s="26"/>
      <c r="AE34" s="26"/>
      <c r="AF34" s="26"/>
      <c r="AG34" s="26"/>
      <c r="AH34" s="26"/>
      <c r="AI34" s="26"/>
      <c r="AJ34" s="26"/>
      <c r="AK34" s="26"/>
      <c r="AL34" s="26"/>
      <c r="AM34" s="26"/>
      <c r="AN34" s="26"/>
      <c r="AO34" s="26"/>
      <c r="AP34" s="26"/>
      <c r="AQ34" s="26"/>
      <c r="AR34" s="26"/>
      <c r="AS34" s="26"/>
      <c r="AT34" s="26"/>
      <c r="AU34" s="26"/>
    </row>
    <row r="35" spans="1:47" ht="18.75" customHeight="1">
      <c r="A35" s="15"/>
      <c r="B35" s="33"/>
      <c r="C35" s="34"/>
      <c r="D35" s="34"/>
      <c r="E35" s="34"/>
      <c r="F35" s="34"/>
      <c r="G35" s="34"/>
      <c r="H35" s="34"/>
      <c r="I35" s="34"/>
      <c r="J35" s="34"/>
      <c r="K35" s="34"/>
      <c r="L35" s="34"/>
      <c r="M35" s="34"/>
      <c r="N35" s="34"/>
      <c r="O35" s="34"/>
      <c r="P35" s="15"/>
      <c r="Q35" s="34"/>
      <c r="R35" s="34"/>
      <c r="S35" s="34"/>
      <c r="T35" s="34"/>
      <c r="U35" s="34"/>
      <c r="V35" s="34"/>
      <c r="W35" s="34"/>
      <c r="X35" s="34"/>
      <c r="Y35" s="34"/>
      <c r="Z35" s="15"/>
      <c r="AA35" s="15"/>
      <c r="AB35" s="26"/>
      <c r="AC35" s="26"/>
      <c r="AD35" s="26"/>
      <c r="AE35" s="26"/>
      <c r="AF35" s="26"/>
      <c r="AG35" s="26"/>
      <c r="AH35" s="26"/>
      <c r="AI35" s="26"/>
      <c r="AJ35" s="26"/>
      <c r="AK35" s="26"/>
      <c r="AL35" s="26"/>
      <c r="AM35" s="26"/>
      <c r="AN35" s="26"/>
      <c r="AO35" s="26"/>
      <c r="AP35" s="26"/>
      <c r="AQ35" s="26"/>
      <c r="AR35" s="26"/>
      <c r="AS35" s="26"/>
      <c r="AT35" s="26"/>
      <c r="AU35" s="26"/>
    </row>
    <row r="36" spans="1:47" ht="18.75" customHeight="1">
      <c r="A36" s="15"/>
      <c r="B36" s="33"/>
      <c r="C36" s="34"/>
      <c r="D36" s="34"/>
      <c r="E36" s="34"/>
      <c r="F36" s="34"/>
      <c r="G36" s="34"/>
      <c r="H36" s="34"/>
      <c r="I36" s="34"/>
      <c r="J36" s="34"/>
      <c r="K36" s="34"/>
      <c r="L36" s="34"/>
      <c r="M36" s="34"/>
      <c r="N36" s="34"/>
      <c r="O36" s="34"/>
      <c r="P36" s="15"/>
      <c r="Q36" s="34"/>
      <c r="R36" s="34"/>
      <c r="S36" s="34"/>
      <c r="T36" s="34"/>
      <c r="U36" s="34"/>
      <c r="V36" s="34"/>
      <c r="W36" s="34"/>
      <c r="X36" s="34"/>
      <c r="Y36" s="34"/>
      <c r="Z36" s="15"/>
      <c r="AA36" s="15"/>
      <c r="AB36" s="26"/>
      <c r="AC36" s="26"/>
      <c r="AD36" s="26"/>
      <c r="AE36" s="26"/>
      <c r="AF36" s="26"/>
      <c r="AG36" s="26"/>
      <c r="AH36" s="26"/>
      <c r="AI36" s="26"/>
      <c r="AJ36" s="26"/>
      <c r="AK36" s="26"/>
      <c r="AL36" s="26"/>
      <c r="AM36" s="26"/>
      <c r="AN36" s="26"/>
      <c r="AO36" s="26"/>
      <c r="AP36" s="26"/>
      <c r="AQ36" s="26"/>
      <c r="AR36" s="26"/>
      <c r="AS36" s="26"/>
      <c r="AT36" s="26"/>
      <c r="AU36" s="26"/>
    </row>
    <row r="37" spans="1:47" ht="18.75" customHeight="1">
      <c r="A37" s="15"/>
      <c r="B37" s="33"/>
      <c r="C37" s="34"/>
      <c r="D37" s="34"/>
      <c r="E37" s="34"/>
      <c r="F37" s="34"/>
      <c r="G37" s="34"/>
      <c r="H37" s="34"/>
      <c r="I37" s="34"/>
      <c r="J37" s="34"/>
      <c r="K37" s="34"/>
      <c r="L37" s="34"/>
      <c r="M37" s="34"/>
      <c r="N37" s="34"/>
      <c r="O37" s="34"/>
      <c r="P37" s="15"/>
      <c r="Q37" s="34"/>
      <c r="R37" s="34"/>
      <c r="S37" s="34"/>
      <c r="T37" s="34"/>
      <c r="U37" s="34"/>
      <c r="V37" s="34"/>
      <c r="W37" s="34"/>
      <c r="X37" s="34"/>
      <c r="Y37" s="34"/>
      <c r="Z37" s="15"/>
      <c r="AA37" s="15"/>
      <c r="AB37" s="26"/>
      <c r="AC37" s="26"/>
      <c r="AD37" s="26"/>
      <c r="AE37" s="26"/>
      <c r="AF37" s="26"/>
      <c r="AG37" s="26"/>
      <c r="AH37" s="26"/>
      <c r="AI37" s="26"/>
      <c r="AJ37" s="26"/>
      <c r="AK37" s="26"/>
      <c r="AL37" s="26"/>
      <c r="AM37" s="26"/>
      <c r="AN37" s="26"/>
      <c r="AO37" s="26"/>
      <c r="AP37" s="26"/>
      <c r="AQ37" s="26"/>
      <c r="AR37" s="26"/>
      <c r="AS37" s="26"/>
      <c r="AT37" s="26"/>
      <c r="AU37" s="26"/>
    </row>
    <row r="38" spans="1:47" ht="18.75" customHeight="1">
      <c r="A38" s="15"/>
      <c r="B38" s="16"/>
      <c r="C38" s="15"/>
      <c r="D38" s="15"/>
      <c r="E38" s="15"/>
      <c r="F38" s="35"/>
      <c r="G38" s="35"/>
      <c r="H38" s="35"/>
      <c r="I38" s="35"/>
      <c r="J38" s="35"/>
      <c r="K38" s="35"/>
      <c r="L38" s="35"/>
      <c r="M38" s="35"/>
      <c r="N38" s="35"/>
      <c r="O38" s="35"/>
      <c r="P38" s="15"/>
      <c r="Q38" s="35"/>
      <c r="R38" s="35"/>
      <c r="S38" s="35"/>
      <c r="T38" s="35"/>
      <c r="U38" s="35"/>
      <c r="V38" s="35"/>
      <c r="W38" s="35"/>
      <c r="X38" s="35"/>
      <c r="Y38" s="35"/>
      <c r="Z38" s="15"/>
      <c r="AA38" s="15"/>
      <c r="AB38" s="26"/>
      <c r="AC38" s="26"/>
      <c r="AD38" s="26"/>
      <c r="AE38" s="26"/>
      <c r="AF38" s="26"/>
      <c r="AG38" s="26"/>
      <c r="AH38" s="26"/>
      <c r="AI38" s="26"/>
      <c r="AJ38" s="26"/>
      <c r="AK38" s="26"/>
      <c r="AL38" s="26"/>
      <c r="AM38" s="26"/>
      <c r="AN38" s="26"/>
      <c r="AO38" s="26"/>
      <c r="AP38" s="26"/>
      <c r="AQ38" s="26"/>
      <c r="AR38" s="26"/>
      <c r="AS38" s="26"/>
      <c r="AT38" s="26"/>
      <c r="AU38" s="26"/>
    </row>
    <row r="39" spans="1:47" ht="21" customHeight="1">
      <c r="A39" s="15"/>
      <c r="B39" s="16"/>
      <c r="C39" s="15"/>
      <c r="D39" s="15"/>
      <c r="E39" s="15"/>
      <c r="F39" s="36"/>
      <c r="G39" s="36"/>
      <c r="H39" s="36"/>
      <c r="I39" s="36"/>
      <c r="J39" s="36"/>
      <c r="K39" s="36"/>
      <c r="L39" s="36"/>
      <c r="M39" s="36"/>
      <c r="N39" s="36"/>
      <c r="O39" s="36"/>
      <c r="P39" s="15"/>
      <c r="Q39" s="15"/>
      <c r="R39" s="15"/>
      <c r="S39" s="15"/>
      <c r="T39" s="15"/>
      <c r="U39" s="15"/>
      <c r="V39" s="15"/>
      <c r="W39" s="15"/>
      <c r="X39" s="15"/>
      <c r="Y39" s="15"/>
      <c r="Z39" s="36"/>
      <c r="AA39" s="15"/>
      <c r="AB39" s="26"/>
      <c r="AC39" s="26"/>
      <c r="AD39" s="26"/>
      <c r="AE39" s="26"/>
      <c r="AF39" s="26"/>
      <c r="AG39" s="26"/>
      <c r="AH39" s="26"/>
      <c r="AI39" s="26"/>
      <c r="AJ39" s="26"/>
      <c r="AK39" s="26"/>
      <c r="AL39" s="26"/>
      <c r="AM39" s="26"/>
      <c r="AN39" s="26"/>
      <c r="AO39" s="26"/>
      <c r="AP39" s="26"/>
      <c r="AQ39" s="26"/>
      <c r="AR39" s="26"/>
      <c r="AS39" s="26"/>
      <c r="AT39" s="26"/>
      <c r="AU39" s="26"/>
    </row>
    <row r="40" spans="1:47" ht="26.25" customHeight="1">
      <c r="A40" s="15"/>
      <c r="B40" s="16"/>
      <c r="C40" s="15"/>
      <c r="D40" s="15"/>
      <c r="E40" s="15"/>
      <c r="F40" s="36"/>
      <c r="G40" s="36"/>
      <c r="H40" s="36"/>
      <c r="I40" s="36"/>
      <c r="J40" s="36"/>
      <c r="K40" s="36"/>
      <c r="L40" s="36"/>
      <c r="M40" s="36"/>
      <c r="N40" s="36"/>
      <c r="O40" s="41"/>
      <c r="P40" s="15"/>
      <c r="Q40" s="15"/>
      <c r="R40" s="15"/>
      <c r="S40" s="15"/>
      <c r="T40" s="15"/>
      <c r="U40" s="15"/>
      <c r="V40" s="15"/>
      <c r="W40" s="15"/>
      <c r="X40" s="15"/>
      <c r="Y40" s="15"/>
      <c r="Z40" s="36"/>
      <c r="AA40" s="15"/>
      <c r="AB40" s="26"/>
      <c r="AC40" s="26"/>
      <c r="AD40" s="26"/>
      <c r="AE40" s="26"/>
      <c r="AF40" s="26"/>
      <c r="AG40" s="26"/>
      <c r="AH40" s="26"/>
      <c r="AI40" s="26"/>
      <c r="AJ40" s="26"/>
      <c r="AK40" s="26"/>
      <c r="AL40" s="26"/>
      <c r="AM40" s="26"/>
      <c r="AN40" s="26"/>
      <c r="AO40" s="26"/>
      <c r="AP40" s="26"/>
      <c r="AQ40" s="26"/>
      <c r="AR40" s="26"/>
      <c r="AS40" s="26"/>
      <c r="AT40" s="26"/>
      <c r="AU40" s="26"/>
    </row>
    <row r="41" spans="1:47" ht="21" customHeight="1">
      <c r="A41" s="15"/>
      <c r="B41" s="16"/>
      <c r="C41" s="15"/>
      <c r="D41" s="15"/>
      <c r="E41" s="15"/>
      <c r="F41" s="36"/>
      <c r="G41" s="36"/>
      <c r="H41" s="36"/>
      <c r="I41" s="36"/>
      <c r="J41" s="36"/>
      <c r="K41" s="36"/>
      <c r="L41" s="36"/>
      <c r="M41" s="36"/>
      <c r="N41" s="36"/>
      <c r="O41" s="41"/>
      <c r="P41" s="15"/>
      <c r="Q41" s="15"/>
      <c r="R41" s="15"/>
      <c r="S41" s="15"/>
      <c r="T41" s="15"/>
      <c r="U41" s="15"/>
      <c r="V41" s="15"/>
      <c r="W41" s="15"/>
      <c r="X41" s="15"/>
      <c r="Y41" s="15"/>
      <c r="Z41" s="35"/>
      <c r="AA41" s="15"/>
      <c r="AB41" s="26"/>
      <c r="AC41" s="26"/>
      <c r="AD41" s="26"/>
      <c r="AE41" s="26"/>
      <c r="AF41" s="26"/>
      <c r="AG41" s="26"/>
      <c r="AH41" s="26"/>
      <c r="AI41" s="26"/>
      <c r="AJ41" s="26"/>
      <c r="AK41" s="26"/>
      <c r="AL41" s="26"/>
      <c r="AM41" s="26"/>
      <c r="AN41" s="26"/>
      <c r="AO41" s="26"/>
      <c r="AP41" s="26"/>
      <c r="AQ41" s="26"/>
      <c r="AR41" s="26"/>
      <c r="AS41" s="26"/>
      <c r="AT41" s="26"/>
      <c r="AU41" s="26"/>
    </row>
    <row r="42" spans="1:47" ht="21" customHeight="1">
      <c r="A42" s="15"/>
      <c r="B42" s="16"/>
      <c r="C42" s="15"/>
      <c r="D42" s="15"/>
      <c r="E42" s="15"/>
      <c r="F42" s="36"/>
      <c r="G42" s="36"/>
      <c r="H42" s="36"/>
      <c r="I42" s="36"/>
      <c r="J42" s="36"/>
      <c r="K42" s="36"/>
      <c r="L42" s="36"/>
      <c r="M42" s="36"/>
      <c r="N42" s="36"/>
      <c r="O42" s="41"/>
      <c r="P42" s="15"/>
      <c r="Q42" s="15"/>
      <c r="R42" s="15"/>
      <c r="S42" s="15"/>
      <c r="T42" s="15"/>
      <c r="U42" s="15"/>
      <c r="V42" s="15"/>
      <c r="W42" s="15"/>
      <c r="X42" s="15"/>
      <c r="Y42" s="15"/>
      <c r="Z42" s="35"/>
      <c r="AA42" s="15"/>
      <c r="AB42" s="26"/>
      <c r="AC42" s="26"/>
      <c r="AD42" s="26"/>
      <c r="AE42" s="26"/>
      <c r="AF42" s="26"/>
      <c r="AG42" s="26"/>
      <c r="AH42" s="26"/>
      <c r="AI42" s="26"/>
      <c r="AJ42" s="26"/>
      <c r="AK42" s="26"/>
      <c r="AL42" s="26"/>
      <c r="AM42" s="26"/>
      <c r="AN42" s="26"/>
      <c r="AO42" s="26"/>
      <c r="AP42" s="26"/>
      <c r="AQ42" s="26"/>
      <c r="AR42" s="26"/>
      <c r="AS42" s="26"/>
      <c r="AT42" s="26"/>
      <c r="AU42" s="26"/>
    </row>
    <row r="43" spans="1:47" ht="21" customHeight="1">
      <c r="A43" s="15"/>
      <c r="B43" s="16"/>
      <c r="C43" s="15"/>
      <c r="D43" s="15"/>
      <c r="E43" s="15"/>
      <c r="F43" s="15"/>
      <c r="G43" s="15"/>
      <c r="H43" s="15"/>
      <c r="I43" s="15"/>
      <c r="J43" s="36"/>
      <c r="K43" s="36"/>
      <c r="L43" s="36"/>
      <c r="M43" s="36"/>
      <c r="N43" s="36"/>
      <c r="O43" s="41"/>
      <c r="P43" s="15"/>
      <c r="Q43" s="15"/>
      <c r="R43" s="15"/>
      <c r="S43" s="15"/>
      <c r="T43" s="15"/>
      <c r="U43" s="15"/>
      <c r="V43" s="15"/>
      <c r="W43" s="15"/>
      <c r="X43" s="15"/>
      <c r="Y43" s="15"/>
      <c r="Z43" s="35"/>
      <c r="AA43" s="15"/>
      <c r="AB43" s="26"/>
      <c r="AC43" s="26"/>
      <c r="AD43" s="26"/>
      <c r="AE43" s="26"/>
      <c r="AF43" s="26"/>
      <c r="AG43" s="26"/>
      <c r="AH43" s="26"/>
      <c r="AI43" s="26"/>
      <c r="AJ43" s="26"/>
      <c r="AK43" s="26"/>
      <c r="AL43" s="26"/>
      <c r="AM43" s="26"/>
      <c r="AN43" s="26"/>
      <c r="AO43" s="26"/>
      <c r="AP43" s="26"/>
      <c r="AQ43" s="26"/>
      <c r="AR43" s="26"/>
      <c r="AS43" s="26"/>
      <c r="AT43" s="26"/>
      <c r="AU43" s="26"/>
    </row>
    <row r="44" spans="1:47" ht="21" customHeight="1">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26"/>
      <c r="AC44" s="26"/>
      <c r="AD44" s="26"/>
      <c r="AE44" s="26"/>
      <c r="AF44" s="26"/>
      <c r="AG44" s="26"/>
      <c r="AH44" s="26"/>
      <c r="AI44" s="26"/>
      <c r="AJ44" s="26"/>
      <c r="AK44" s="26"/>
      <c r="AL44" s="26"/>
      <c r="AM44" s="26"/>
      <c r="AN44" s="26"/>
      <c r="AO44" s="26"/>
      <c r="AP44" s="26"/>
      <c r="AQ44" s="26"/>
      <c r="AR44" s="26"/>
      <c r="AS44" s="26"/>
      <c r="AT44" s="26"/>
      <c r="AU44" s="26"/>
    </row>
    <row r="45" spans="1:47" ht="27"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26"/>
      <c r="AC45" s="26"/>
      <c r="AD45" s="26"/>
      <c r="AE45" s="26"/>
      <c r="AF45" s="26"/>
      <c r="AG45" s="26"/>
      <c r="AH45" s="26"/>
      <c r="AI45" s="26"/>
      <c r="AJ45" s="26"/>
      <c r="AK45" s="26"/>
      <c r="AL45" s="26"/>
      <c r="AM45" s="26"/>
      <c r="AN45" s="26"/>
      <c r="AO45" s="26"/>
      <c r="AP45" s="26"/>
      <c r="AQ45" s="26"/>
      <c r="AR45" s="26"/>
      <c r="AS45" s="26"/>
      <c r="AT45" s="26"/>
      <c r="AU45" s="26"/>
    </row>
    <row r="46" spans="1:47" ht="30"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26"/>
      <c r="AC46" s="26"/>
      <c r="AD46" s="26"/>
      <c r="AE46" s="26"/>
      <c r="AF46" s="26"/>
      <c r="AG46" s="26"/>
      <c r="AH46" s="26"/>
      <c r="AI46" s="26"/>
      <c r="AJ46" s="26"/>
      <c r="AK46" s="26"/>
      <c r="AL46" s="26"/>
      <c r="AM46" s="26"/>
      <c r="AN46" s="26"/>
      <c r="AO46" s="26"/>
      <c r="AP46" s="26"/>
      <c r="AQ46" s="26"/>
      <c r="AR46" s="26"/>
      <c r="AS46" s="26"/>
      <c r="AT46" s="26"/>
      <c r="AU46" s="26"/>
    </row>
    <row r="47" spans="1:47" ht="28.5"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26"/>
      <c r="AC47" s="26"/>
      <c r="AD47" s="26"/>
      <c r="AE47" s="26"/>
      <c r="AF47" s="26"/>
      <c r="AG47" s="26"/>
      <c r="AH47" s="26"/>
      <c r="AI47" s="26"/>
      <c r="AJ47" s="26"/>
      <c r="AK47" s="26"/>
      <c r="AL47" s="26"/>
      <c r="AM47" s="26"/>
      <c r="AN47" s="26"/>
      <c r="AO47" s="26"/>
      <c r="AP47" s="26"/>
      <c r="AQ47" s="26"/>
      <c r="AR47" s="26"/>
      <c r="AS47" s="26"/>
      <c r="AT47" s="26"/>
      <c r="AU47" s="26"/>
    </row>
    <row r="48" spans="1:47" ht="24.75"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26"/>
      <c r="AC48" s="26"/>
      <c r="AD48" s="26"/>
      <c r="AE48" s="26"/>
      <c r="AF48" s="26"/>
      <c r="AG48" s="26"/>
      <c r="AH48" s="26"/>
      <c r="AI48" s="26"/>
      <c r="AJ48" s="26"/>
      <c r="AK48" s="26"/>
      <c r="AL48" s="26"/>
      <c r="AM48" s="26"/>
      <c r="AN48" s="26"/>
      <c r="AO48" s="26"/>
      <c r="AP48" s="26"/>
      <c r="AQ48" s="26"/>
      <c r="AR48" s="26"/>
      <c r="AS48" s="26"/>
      <c r="AT48" s="26"/>
      <c r="AU48" s="26"/>
    </row>
    <row r="49" spans="1:47" ht="28.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26"/>
      <c r="AC49" s="26"/>
      <c r="AD49" s="26"/>
      <c r="AE49" s="26"/>
      <c r="AF49" s="26"/>
      <c r="AG49" s="26"/>
      <c r="AH49" s="26"/>
      <c r="AI49" s="26"/>
      <c r="AJ49" s="26"/>
      <c r="AK49" s="26"/>
      <c r="AL49" s="26"/>
      <c r="AM49" s="26"/>
      <c r="AN49" s="26"/>
      <c r="AO49" s="26"/>
      <c r="AP49" s="26"/>
      <c r="AQ49" s="26"/>
      <c r="AR49" s="26"/>
      <c r="AS49" s="26"/>
      <c r="AT49" s="26"/>
      <c r="AU49" s="26"/>
    </row>
    <row r="50" spans="1:47" ht="27"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26"/>
      <c r="AC50" s="26"/>
      <c r="AD50" s="26"/>
      <c r="AE50" s="26"/>
      <c r="AF50" s="26"/>
      <c r="AG50" s="26"/>
      <c r="AH50" s="26"/>
      <c r="AI50" s="26"/>
      <c r="AJ50" s="26"/>
      <c r="AK50" s="26"/>
      <c r="AL50" s="26"/>
      <c r="AM50" s="26"/>
      <c r="AN50" s="26"/>
      <c r="AO50" s="26"/>
      <c r="AP50" s="26"/>
      <c r="AQ50" s="26"/>
      <c r="AR50" s="26"/>
      <c r="AS50" s="26"/>
      <c r="AT50" s="26"/>
      <c r="AU50" s="26"/>
    </row>
    <row r="51" spans="1:47" ht="30.7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26"/>
      <c r="AC51" s="26"/>
      <c r="AD51" s="26"/>
      <c r="AE51" s="26"/>
      <c r="AF51" s="26"/>
      <c r="AG51" s="26"/>
      <c r="AH51" s="26"/>
      <c r="AI51" s="26"/>
      <c r="AJ51" s="26"/>
      <c r="AK51" s="26"/>
      <c r="AL51" s="26"/>
      <c r="AM51" s="26"/>
      <c r="AN51" s="26"/>
      <c r="AO51" s="26"/>
      <c r="AP51" s="26"/>
      <c r="AQ51" s="26"/>
      <c r="AR51" s="26"/>
      <c r="AS51" s="26"/>
      <c r="AT51" s="26"/>
      <c r="AU51" s="26"/>
    </row>
    <row r="52" spans="1:47" ht="24.7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26"/>
      <c r="AC52" s="26"/>
      <c r="AD52" s="26"/>
      <c r="AE52" s="26"/>
      <c r="AF52" s="26"/>
      <c r="AG52" s="26"/>
      <c r="AH52" s="26"/>
      <c r="AI52" s="26"/>
      <c r="AJ52" s="26"/>
      <c r="AK52" s="26"/>
      <c r="AL52" s="26"/>
      <c r="AM52" s="26"/>
      <c r="AN52" s="26"/>
      <c r="AO52" s="26"/>
      <c r="AP52" s="26"/>
      <c r="AQ52" s="26"/>
      <c r="AR52" s="26"/>
      <c r="AS52" s="26"/>
      <c r="AT52" s="26"/>
      <c r="AU52" s="26"/>
    </row>
    <row r="53" spans="1:47" ht="27"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26"/>
      <c r="AC53" s="26"/>
      <c r="AD53" s="26"/>
      <c r="AE53" s="26"/>
      <c r="AF53" s="26"/>
      <c r="AG53" s="26"/>
      <c r="AH53" s="26"/>
      <c r="AI53" s="26"/>
      <c r="AJ53" s="26"/>
      <c r="AK53" s="26"/>
      <c r="AL53" s="26"/>
      <c r="AM53" s="26"/>
      <c r="AN53" s="26"/>
      <c r="AO53" s="26"/>
      <c r="AP53" s="26"/>
      <c r="AQ53" s="26"/>
      <c r="AR53" s="26"/>
      <c r="AS53" s="26"/>
      <c r="AT53" s="26"/>
      <c r="AU53" s="26"/>
    </row>
    <row r="54" spans="1:47" ht="25.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26"/>
      <c r="AC54" s="26"/>
      <c r="AD54" s="26"/>
      <c r="AE54" s="26"/>
      <c r="AF54" s="26"/>
      <c r="AG54" s="26"/>
      <c r="AH54" s="26"/>
      <c r="AI54" s="26"/>
      <c r="AJ54" s="26"/>
      <c r="AK54" s="26"/>
      <c r="AL54" s="26"/>
      <c r="AM54" s="26"/>
      <c r="AN54" s="26"/>
      <c r="AO54" s="26"/>
      <c r="AP54" s="26"/>
      <c r="AQ54" s="26"/>
      <c r="AR54" s="26"/>
      <c r="AS54" s="26"/>
      <c r="AT54" s="26"/>
      <c r="AU54" s="26"/>
    </row>
    <row r="55" spans="1:47" ht="33.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26"/>
      <c r="AC55" s="26"/>
      <c r="AD55" s="26"/>
      <c r="AE55" s="26"/>
      <c r="AF55" s="26"/>
      <c r="AG55" s="26"/>
      <c r="AH55" s="26"/>
      <c r="AI55" s="26"/>
      <c r="AJ55" s="26"/>
      <c r="AK55" s="26"/>
      <c r="AL55" s="26"/>
      <c r="AM55" s="26"/>
      <c r="AN55" s="26"/>
      <c r="AO55" s="26"/>
      <c r="AP55" s="26"/>
      <c r="AQ55" s="26"/>
      <c r="AR55" s="26"/>
      <c r="AS55" s="26"/>
      <c r="AT55" s="26"/>
      <c r="AU55" s="26"/>
    </row>
    <row r="56" spans="1:47" ht="30.7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26"/>
      <c r="AC56" s="26"/>
      <c r="AD56" s="26"/>
      <c r="AE56" s="26"/>
      <c r="AF56" s="26"/>
      <c r="AG56" s="26"/>
      <c r="AH56" s="26"/>
      <c r="AI56" s="26"/>
      <c r="AJ56" s="26"/>
      <c r="AK56" s="26"/>
      <c r="AL56" s="26"/>
      <c r="AM56" s="26"/>
      <c r="AN56" s="26"/>
      <c r="AO56" s="26"/>
      <c r="AP56" s="26"/>
      <c r="AQ56" s="26"/>
      <c r="AR56" s="26"/>
      <c r="AS56" s="26"/>
      <c r="AT56" s="26"/>
      <c r="AU56" s="26"/>
    </row>
    <row r="57" spans="1:47" ht="30.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26"/>
      <c r="AC57" s="26"/>
      <c r="AD57" s="26"/>
      <c r="AE57" s="26"/>
      <c r="AF57" s="26"/>
      <c r="AG57" s="26"/>
      <c r="AH57" s="26"/>
      <c r="AI57" s="26"/>
      <c r="AJ57" s="26"/>
      <c r="AK57" s="26"/>
      <c r="AL57" s="26"/>
      <c r="AM57" s="26"/>
      <c r="AN57" s="26"/>
      <c r="AO57" s="26"/>
      <c r="AP57" s="26"/>
      <c r="AQ57" s="26"/>
      <c r="AR57" s="26"/>
      <c r="AS57" s="26"/>
      <c r="AT57" s="26"/>
      <c r="AU57" s="26"/>
    </row>
    <row r="58" spans="1:47" ht="36.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26"/>
      <c r="AC58" s="26"/>
      <c r="AD58" s="26"/>
      <c r="AE58" s="26"/>
      <c r="AF58" s="26"/>
      <c r="AG58" s="26"/>
      <c r="AH58" s="26"/>
      <c r="AI58" s="26"/>
      <c r="AJ58" s="26"/>
      <c r="AK58" s="26"/>
      <c r="AL58" s="26"/>
      <c r="AM58" s="26"/>
      <c r="AN58" s="26"/>
      <c r="AO58" s="26"/>
      <c r="AP58" s="26"/>
      <c r="AQ58" s="26"/>
      <c r="AR58" s="26"/>
      <c r="AS58" s="26"/>
      <c r="AT58" s="26"/>
      <c r="AU58" s="26"/>
    </row>
    <row r="59" spans="1:47" ht="24.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26"/>
      <c r="AC59" s="26"/>
      <c r="AD59" s="26"/>
      <c r="AE59" s="26"/>
      <c r="AF59" s="26"/>
      <c r="AG59" s="26"/>
      <c r="AH59" s="26"/>
      <c r="AI59" s="26"/>
      <c r="AJ59" s="26"/>
      <c r="AK59" s="26"/>
      <c r="AL59" s="26"/>
      <c r="AM59" s="26"/>
      <c r="AN59" s="26"/>
      <c r="AO59" s="26"/>
      <c r="AP59" s="26"/>
      <c r="AQ59" s="26"/>
      <c r="AR59" s="26"/>
      <c r="AS59" s="26"/>
      <c r="AT59" s="26"/>
      <c r="AU59" s="26"/>
    </row>
    <row r="60" spans="1:47" ht="27.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26"/>
      <c r="AC60" s="26"/>
      <c r="AD60" s="26"/>
      <c r="AE60" s="26"/>
      <c r="AF60" s="26"/>
      <c r="AG60" s="26"/>
      <c r="AH60" s="26"/>
      <c r="AI60" s="26"/>
      <c r="AJ60" s="26"/>
      <c r="AK60" s="26"/>
      <c r="AL60" s="26"/>
      <c r="AM60" s="26"/>
      <c r="AN60" s="26"/>
      <c r="AO60" s="26"/>
      <c r="AP60" s="26"/>
      <c r="AQ60" s="26"/>
      <c r="AR60" s="26"/>
      <c r="AS60" s="26"/>
      <c r="AT60" s="26"/>
      <c r="AU60" s="26"/>
    </row>
    <row r="61" spans="1:47" ht="24.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26"/>
      <c r="AC61" s="26"/>
      <c r="AD61" s="26"/>
      <c r="AE61" s="26"/>
      <c r="AF61" s="26"/>
      <c r="AG61" s="26"/>
      <c r="AH61" s="26"/>
      <c r="AI61" s="26"/>
      <c r="AJ61" s="26"/>
      <c r="AK61" s="26"/>
      <c r="AL61" s="26"/>
      <c r="AM61" s="26"/>
      <c r="AN61" s="26"/>
      <c r="AO61" s="26"/>
      <c r="AP61" s="26"/>
      <c r="AQ61" s="26"/>
      <c r="AR61" s="26"/>
      <c r="AS61" s="26"/>
      <c r="AT61" s="26"/>
      <c r="AU61" s="26"/>
    </row>
    <row r="62" spans="1:47" ht="17.2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26"/>
      <c r="AC62" s="26"/>
      <c r="AD62" s="26"/>
      <c r="AE62" s="26"/>
      <c r="AF62" s="26"/>
      <c r="AG62" s="26"/>
      <c r="AH62" s="26"/>
      <c r="AI62" s="26"/>
      <c r="AJ62" s="26"/>
      <c r="AK62" s="26"/>
      <c r="AL62" s="26"/>
      <c r="AM62" s="26"/>
      <c r="AN62" s="26"/>
      <c r="AO62" s="26"/>
      <c r="AP62" s="26"/>
      <c r="AQ62" s="26"/>
      <c r="AR62" s="26"/>
      <c r="AS62" s="26"/>
      <c r="AT62" s="26"/>
      <c r="AU62" s="26"/>
    </row>
    <row r="63" spans="1:47" ht="14.2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26"/>
      <c r="AC63" s="26"/>
      <c r="AD63" s="26"/>
      <c r="AE63" s="26"/>
      <c r="AF63" s="26"/>
      <c r="AG63" s="26"/>
      <c r="AH63" s="26"/>
      <c r="AI63" s="26"/>
      <c r="AJ63" s="26"/>
      <c r="AK63" s="26"/>
      <c r="AL63" s="26"/>
      <c r="AM63" s="26"/>
      <c r="AN63" s="26"/>
      <c r="AO63" s="26"/>
      <c r="AP63" s="26"/>
      <c r="AQ63" s="26"/>
      <c r="AR63" s="26"/>
      <c r="AS63" s="26"/>
      <c r="AT63" s="26"/>
      <c r="AU63" s="26"/>
    </row>
    <row r="64" spans="1:47" ht="27.7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26"/>
      <c r="AC64" s="26"/>
      <c r="AD64" s="26"/>
      <c r="AE64" s="26"/>
      <c r="AF64" s="26"/>
      <c r="AG64" s="26"/>
      <c r="AH64" s="26"/>
      <c r="AI64" s="26"/>
      <c r="AJ64" s="26"/>
      <c r="AK64" s="26"/>
      <c r="AL64" s="26"/>
      <c r="AM64" s="26"/>
      <c r="AN64" s="26"/>
      <c r="AO64" s="26"/>
      <c r="AP64" s="26"/>
      <c r="AQ64" s="26"/>
      <c r="AR64" s="26"/>
      <c r="AS64" s="26"/>
      <c r="AT64" s="26"/>
      <c r="AU64" s="26"/>
    </row>
    <row r="65" spans="1:47" ht="28.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26"/>
      <c r="AC65" s="26"/>
      <c r="AD65" s="26"/>
      <c r="AE65" s="26"/>
      <c r="AF65" s="26"/>
      <c r="AG65" s="26"/>
      <c r="AH65" s="26"/>
      <c r="AI65" s="26"/>
      <c r="AJ65" s="26"/>
      <c r="AK65" s="26"/>
      <c r="AL65" s="26"/>
      <c r="AM65" s="26"/>
      <c r="AN65" s="26"/>
      <c r="AO65" s="26"/>
      <c r="AP65" s="26"/>
      <c r="AQ65" s="26"/>
      <c r="AR65" s="26"/>
      <c r="AS65" s="26"/>
      <c r="AT65" s="26"/>
      <c r="AU65" s="26"/>
    </row>
    <row r="66" spans="1:47" ht="33.7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26"/>
      <c r="AC66" s="26"/>
      <c r="AD66" s="26"/>
      <c r="AE66" s="26"/>
      <c r="AF66" s="26"/>
      <c r="AG66" s="26"/>
      <c r="AH66" s="26"/>
      <c r="AI66" s="26"/>
      <c r="AJ66" s="26"/>
      <c r="AK66" s="26"/>
      <c r="AL66" s="26"/>
      <c r="AM66" s="26"/>
      <c r="AN66" s="26"/>
      <c r="AO66" s="26"/>
      <c r="AP66" s="26"/>
      <c r="AQ66" s="26"/>
      <c r="AR66" s="26"/>
      <c r="AS66" s="26"/>
      <c r="AT66" s="26"/>
      <c r="AU66" s="26"/>
    </row>
    <row r="67" spans="1:47" ht="25.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26"/>
      <c r="AC67" s="26"/>
      <c r="AD67" s="26"/>
      <c r="AE67" s="26"/>
      <c r="AF67" s="26"/>
      <c r="AG67" s="26"/>
      <c r="AH67" s="26"/>
      <c r="AI67" s="26"/>
      <c r="AJ67" s="26"/>
      <c r="AK67" s="26"/>
      <c r="AL67" s="26"/>
      <c r="AM67" s="26"/>
      <c r="AN67" s="26"/>
      <c r="AO67" s="26"/>
      <c r="AP67" s="26"/>
      <c r="AQ67" s="26"/>
      <c r="AR67" s="26"/>
      <c r="AS67" s="26"/>
      <c r="AT67" s="26"/>
      <c r="AU67" s="26"/>
    </row>
    <row r="68" spans="1:47" ht="18.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26"/>
      <c r="AC68" s="26"/>
      <c r="AD68" s="26"/>
      <c r="AE68" s="26"/>
      <c r="AF68" s="26"/>
      <c r="AG68" s="26"/>
      <c r="AH68" s="26"/>
      <c r="AI68" s="26"/>
      <c r="AJ68" s="26"/>
      <c r="AK68" s="26"/>
      <c r="AL68" s="26"/>
      <c r="AM68" s="26"/>
      <c r="AN68" s="26"/>
      <c r="AO68" s="26"/>
      <c r="AP68" s="26"/>
      <c r="AQ68" s="26"/>
      <c r="AR68" s="26"/>
      <c r="AS68" s="26"/>
      <c r="AT68" s="26"/>
      <c r="AU68" s="26"/>
    </row>
    <row r="69" spans="1:47" ht="18.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26"/>
      <c r="AC69" s="26"/>
      <c r="AD69" s="26"/>
      <c r="AE69" s="26"/>
      <c r="AF69" s="26"/>
      <c r="AG69" s="26"/>
      <c r="AH69" s="26"/>
      <c r="AI69" s="26"/>
      <c r="AJ69" s="26"/>
      <c r="AK69" s="26"/>
      <c r="AL69" s="26"/>
      <c r="AM69" s="26"/>
      <c r="AN69" s="26"/>
      <c r="AO69" s="26"/>
      <c r="AP69" s="26"/>
      <c r="AQ69" s="26"/>
      <c r="AR69" s="26"/>
      <c r="AS69" s="26"/>
      <c r="AT69" s="26"/>
      <c r="AU69" s="26"/>
    </row>
    <row r="70" spans="1:47"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26"/>
      <c r="AC70" s="26"/>
      <c r="AD70" s="26"/>
      <c r="AE70" s="26"/>
      <c r="AF70" s="26"/>
      <c r="AG70" s="26"/>
      <c r="AH70" s="26"/>
      <c r="AI70" s="26"/>
      <c r="AJ70" s="26"/>
      <c r="AK70" s="26"/>
      <c r="AL70" s="26"/>
      <c r="AM70" s="26"/>
      <c r="AN70" s="26"/>
      <c r="AO70" s="26"/>
      <c r="AP70" s="26"/>
      <c r="AQ70" s="26"/>
      <c r="AR70" s="26"/>
      <c r="AS70" s="26"/>
      <c r="AT70" s="26"/>
      <c r="AU70" s="26"/>
    </row>
    <row r="71" spans="1:47"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26"/>
      <c r="AC71" s="26"/>
      <c r="AD71" s="26"/>
      <c r="AE71" s="26"/>
      <c r="AF71" s="26"/>
      <c r="AG71" s="26"/>
      <c r="AH71" s="26"/>
      <c r="AI71" s="26"/>
      <c r="AJ71" s="26"/>
      <c r="AK71" s="26"/>
      <c r="AL71" s="26"/>
      <c r="AM71" s="26"/>
      <c r="AN71" s="26"/>
      <c r="AO71" s="26"/>
      <c r="AP71" s="26"/>
      <c r="AQ71" s="26"/>
      <c r="AR71" s="26"/>
      <c r="AS71" s="26"/>
      <c r="AT71" s="26"/>
      <c r="AU71" s="26"/>
    </row>
    <row r="72" spans="1:47"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26"/>
      <c r="AC72" s="26"/>
      <c r="AD72" s="26"/>
      <c r="AE72" s="26"/>
      <c r="AF72" s="26"/>
      <c r="AG72" s="26"/>
      <c r="AH72" s="26"/>
      <c r="AI72" s="26"/>
      <c r="AJ72" s="26"/>
      <c r="AK72" s="26"/>
      <c r="AL72" s="26"/>
      <c r="AM72" s="26"/>
      <c r="AN72" s="26"/>
      <c r="AO72" s="26"/>
      <c r="AP72" s="26"/>
      <c r="AQ72" s="26"/>
      <c r="AR72" s="26"/>
      <c r="AS72" s="26"/>
      <c r="AT72" s="26"/>
      <c r="AU72" s="26"/>
    </row>
    <row r="73" spans="1:47"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26"/>
      <c r="AC73" s="26"/>
      <c r="AD73" s="26"/>
      <c r="AE73" s="26"/>
      <c r="AF73" s="26"/>
      <c r="AG73" s="26"/>
      <c r="AH73" s="26"/>
      <c r="AI73" s="26"/>
      <c r="AJ73" s="26"/>
      <c r="AK73" s="26"/>
      <c r="AL73" s="26"/>
      <c r="AM73" s="26"/>
      <c r="AN73" s="26"/>
      <c r="AO73" s="26"/>
      <c r="AP73" s="26"/>
      <c r="AQ73" s="26"/>
      <c r="AR73" s="26"/>
      <c r="AS73" s="26"/>
      <c r="AT73" s="26"/>
      <c r="AU73" s="26"/>
    </row>
    <row r="74" spans="1:47"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26"/>
      <c r="AC74" s="26"/>
      <c r="AD74" s="26"/>
      <c r="AE74" s="26"/>
      <c r="AF74" s="26"/>
      <c r="AG74" s="26"/>
      <c r="AH74" s="26"/>
      <c r="AI74" s="26"/>
      <c r="AJ74" s="26"/>
      <c r="AK74" s="26"/>
      <c r="AL74" s="26"/>
      <c r="AM74" s="26"/>
      <c r="AN74" s="26"/>
      <c r="AO74" s="26"/>
      <c r="AP74" s="26"/>
      <c r="AQ74" s="26"/>
      <c r="AR74" s="26"/>
      <c r="AS74" s="26"/>
      <c r="AT74" s="26"/>
      <c r="AU74" s="26"/>
    </row>
    <row r="75" spans="1:47"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26"/>
      <c r="AC75" s="26"/>
      <c r="AD75" s="26"/>
      <c r="AE75" s="26"/>
      <c r="AF75" s="26"/>
      <c r="AG75" s="26"/>
      <c r="AH75" s="26"/>
      <c r="AI75" s="26"/>
      <c r="AJ75" s="26"/>
      <c r="AK75" s="26"/>
      <c r="AL75" s="26"/>
      <c r="AM75" s="26"/>
      <c r="AN75" s="26"/>
      <c r="AO75" s="26"/>
      <c r="AP75" s="26"/>
      <c r="AQ75" s="26"/>
      <c r="AR75" s="26"/>
      <c r="AS75" s="26"/>
      <c r="AT75" s="26"/>
      <c r="AU75" s="26"/>
    </row>
    <row r="76" spans="1:47"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26"/>
      <c r="AC76" s="26"/>
      <c r="AD76" s="26"/>
      <c r="AE76" s="26"/>
      <c r="AF76" s="26"/>
      <c r="AG76" s="26"/>
      <c r="AH76" s="26"/>
      <c r="AI76" s="26"/>
      <c r="AJ76" s="26"/>
      <c r="AK76" s="26"/>
      <c r="AL76" s="26"/>
      <c r="AM76" s="26"/>
      <c r="AN76" s="26"/>
      <c r="AO76" s="26"/>
      <c r="AP76" s="26"/>
      <c r="AQ76" s="26"/>
      <c r="AR76" s="26"/>
      <c r="AS76" s="26"/>
      <c r="AT76" s="26"/>
      <c r="AU76" s="26"/>
    </row>
    <row r="77" spans="1:47"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26"/>
      <c r="AC77" s="26"/>
      <c r="AD77" s="26"/>
      <c r="AE77" s="26"/>
      <c r="AF77" s="26"/>
      <c r="AG77" s="26"/>
      <c r="AH77" s="26"/>
      <c r="AI77" s="26"/>
      <c r="AJ77" s="26"/>
      <c r="AK77" s="26"/>
      <c r="AL77" s="26"/>
      <c r="AM77" s="26"/>
      <c r="AN77" s="26"/>
      <c r="AO77" s="26"/>
      <c r="AP77" s="26"/>
      <c r="AQ77" s="26"/>
      <c r="AR77" s="26"/>
      <c r="AS77" s="26"/>
      <c r="AT77" s="26"/>
      <c r="AU77" s="26"/>
    </row>
    <row r="78" spans="1:47"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26"/>
      <c r="AC78" s="26"/>
      <c r="AD78" s="26"/>
      <c r="AE78" s="26"/>
      <c r="AF78" s="26"/>
      <c r="AG78" s="26"/>
      <c r="AH78" s="26"/>
      <c r="AI78" s="26"/>
      <c r="AJ78" s="26"/>
      <c r="AK78" s="26"/>
      <c r="AL78" s="26"/>
      <c r="AM78" s="26"/>
      <c r="AN78" s="26"/>
      <c r="AO78" s="26"/>
      <c r="AP78" s="26"/>
      <c r="AQ78" s="26"/>
      <c r="AR78" s="26"/>
      <c r="AS78" s="26"/>
      <c r="AT78" s="26"/>
      <c r="AU78" s="26"/>
    </row>
    <row r="79" spans="1:47"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26"/>
      <c r="AC79" s="26"/>
      <c r="AD79" s="26"/>
      <c r="AE79" s="26"/>
      <c r="AF79" s="26"/>
      <c r="AG79" s="26"/>
      <c r="AH79" s="26"/>
      <c r="AI79" s="26"/>
      <c r="AJ79" s="26"/>
      <c r="AK79" s="26"/>
      <c r="AL79" s="26"/>
      <c r="AM79" s="26"/>
      <c r="AN79" s="26"/>
      <c r="AO79" s="26"/>
      <c r="AP79" s="26"/>
      <c r="AQ79" s="26"/>
      <c r="AR79" s="26"/>
      <c r="AS79" s="26"/>
      <c r="AT79" s="26"/>
      <c r="AU79" s="26"/>
    </row>
    <row r="80" spans="1:47"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26"/>
      <c r="AC80" s="26"/>
      <c r="AD80" s="26"/>
      <c r="AE80" s="26"/>
      <c r="AF80" s="26"/>
      <c r="AG80" s="26"/>
      <c r="AH80" s="26"/>
      <c r="AI80" s="26"/>
      <c r="AJ80" s="26"/>
      <c r="AK80" s="26"/>
      <c r="AL80" s="26"/>
      <c r="AM80" s="26"/>
      <c r="AN80" s="26"/>
      <c r="AO80" s="26"/>
      <c r="AP80" s="26"/>
      <c r="AQ80" s="26"/>
      <c r="AR80" s="26"/>
      <c r="AS80" s="26"/>
      <c r="AT80" s="26"/>
      <c r="AU80" s="26"/>
    </row>
    <row r="81" spans="1:47"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26"/>
      <c r="AC81" s="26"/>
      <c r="AD81" s="26"/>
      <c r="AE81" s="26"/>
      <c r="AF81" s="26"/>
      <c r="AG81" s="26"/>
      <c r="AH81" s="26"/>
      <c r="AI81" s="26"/>
      <c r="AJ81" s="26"/>
      <c r="AK81" s="26"/>
      <c r="AL81" s="26"/>
      <c r="AM81" s="26"/>
      <c r="AN81" s="26"/>
      <c r="AO81" s="26"/>
      <c r="AP81" s="26"/>
      <c r="AQ81" s="26"/>
      <c r="AR81" s="26"/>
      <c r="AS81" s="26"/>
      <c r="AT81" s="26"/>
      <c r="AU81" s="26"/>
    </row>
    <row r="82" spans="1:47"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26"/>
      <c r="AC82" s="26"/>
      <c r="AD82" s="26"/>
      <c r="AE82" s="26"/>
      <c r="AF82" s="26"/>
      <c r="AG82" s="26"/>
      <c r="AH82" s="26"/>
      <c r="AI82" s="26"/>
      <c r="AJ82" s="26"/>
      <c r="AK82" s="26"/>
      <c r="AL82" s="26"/>
      <c r="AM82" s="26"/>
      <c r="AN82" s="26"/>
      <c r="AO82" s="26"/>
      <c r="AP82" s="26"/>
      <c r="AQ82" s="26"/>
      <c r="AR82" s="26"/>
      <c r="AS82" s="26"/>
      <c r="AT82" s="26"/>
      <c r="AU82" s="26"/>
    </row>
    <row r="83" spans="1:47"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26"/>
      <c r="AC83" s="26"/>
      <c r="AD83" s="26"/>
      <c r="AE83" s="26"/>
      <c r="AF83" s="26"/>
      <c r="AG83" s="26"/>
      <c r="AH83" s="26"/>
      <c r="AI83" s="26"/>
      <c r="AJ83" s="26"/>
      <c r="AK83" s="26"/>
      <c r="AL83" s="26"/>
      <c r="AM83" s="26"/>
      <c r="AN83" s="26"/>
      <c r="AO83" s="26"/>
      <c r="AP83" s="26"/>
      <c r="AQ83" s="26"/>
      <c r="AR83" s="26"/>
      <c r="AS83" s="26"/>
      <c r="AT83" s="26"/>
      <c r="AU83" s="26"/>
    </row>
    <row r="84" spans="1:47"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26"/>
      <c r="AC84" s="26"/>
      <c r="AD84" s="26"/>
      <c r="AE84" s="26"/>
      <c r="AF84" s="26"/>
      <c r="AG84" s="26"/>
      <c r="AH84" s="26"/>
      <c r="AI84" s="26"/>
      <c r="AJ84" s="26"/>
      <c r="AK84" s="26"/>
      <c r="AL84" s="26"/>
      <c r="AM84" s="26"/>
      <c r="AN84" s="26"/>
      <c r="AO84" s="26"/>
      <c r="AP84" s="26"/>
      <c r="AQ84" s="26"/>
      <c r="AR84" s="26"/>
      <c r="AS84" s="26"/>
      <c r="AT84" s="26"/>
      <c r="AU84" s="26"/>
    </row>
    <row r="85" spans="1:47"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26"/>
      <c r="AC85" s="26"/>
      <c r="AD85" s="26"/>
      <c r="AE85" s="26"/>
      <c r="AF85" s="26"/>
      <c r="AG85" s="26"/>
      <c r="AH85" s="26"/>
      <c r="AI85" s="26"/>
      <c r="AJ85" s="26"/>
      <c r="AK85" s="26"/>
      <c r="AL85" s="26"/>
      <c r="AM85" s="26"/>
      <c r="AN85" s="26"/>
      <c r="AO85" s="26"/>
      <c r="AP85" s="26"/>
      <c r="AQ85" s="26"/>
      <c r="AR85" s="26"/>
      <c r="AS85" s="26"/>
      <c r="AT85" s="26"/>
      <c r="AU85" s="26"/>
    </row>
    <row r="86" spans="1:47"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26"/>
      <c r="AC86" s="26"/>
      <c r="AD86" s="26"/>
      <c r="AE86" s="26"/>
      <c r="AF86" s="26"/>
      <c r="AG86" s="26"/>
      <c r="AH86" s="26"/>
      <c r="AI86" s="26"/>
      <c r="AJ86" s="26"/>
      <c r="AK86" s="26"/>
      <c r="AL86" s="26"/>
      <c r="AM86" s="26"/>
      <c r="AN86" s="26"/>
      <c r="AO86" s="26"/>
      <c r="AP86" s="26"/>
      <c r="AQ86" s="26"/>
      <c r="AR86" s="26"/>
      <c r="AS86" s="26"/>
      <c r="AT86" s="26"/>
      <c r="AU86" s="26"/>
    </row>
    <row r="87" spans="1:47"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26"/>
      <c r="AC87" s="26"/>
      <c r="AD87" s="26"/>
      <c r="AE87" s="26"/>
      <c r="AF87" s="26"/>
      <c r="AG87" s="26"/>
      <c r="AH87" s="26"/>
      <c r="AI87" s="26"/>
      <c r="AJ87" s="26"/>
      <c r="AK87" s="26"/>
      <c r="AL87" s="26"/>
      <c r="AM87" s="26"/>
      <c r="AN87" s="26"/>
      <c r="AO87" s="26"/>
      <c r="AP87" s="26"/>
      <c r="AQ87" s="26"/>
      <c r="AR87" s="26"/>
      <c r="AS87" s="26"/>
      <c r="AT87" s="26"/>
      <c r="AU87" s="26"/>
    </row>
    <row r="88" spans="1:47"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26"/>
      <c r="AC88" s="26"/>
      <c r="AD88" s="26"/>
      <c r="AE88" s="26"/>
      <c r="AF88" s="26"/>
      <c r="AG88" s="26"/>
      <c r="AH88" s="26"/>
      <c r="AI88" s="26"/>
      <c r="AJ88" s="26"/>
      <c r="AK88" s="26"/>
      <c r="AL88" s="26"/>
      <c r="AM88" s="26"/>
      <c r="AN88" s="26"/>
      <c r="AO88" s="26"/>
      <c r="AP88" s="26"/>
      <c r="AQ88" s="26"/>
      <c r="AR88" s="26"/>
      <c r="AS88" s="26"/>
      <c r="AT88" s="26"/>
      <c r="AU88" s="26"/>
    </row>
    <row r="89" spans="1:47"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26"/>
      <c r="AC89" s="26"/>
      <c r="AD89" s="26"/>
      <c r="AE89" s="26"/>
      <c r="AF89" s="26"/>
      <c r="AG89" s="26"/>
      <c r="AH89" s="26"/>
      <c r="AI89" s="26"/>
      <c r="AJ89" s="26"/>
      <c r="AK89" s="26"/>
      <c r="AL89" s="26"/>
      <c r="AM89" s="26"/>
      <c r="AN89" s="26"/>
      <c r="AO89" s="26"/>
      <c r="AP89" s="26"/>
      <c r="AQ89" s="26"/>
      <c r="AR89" s="26"/>
      <c r="AS89" s="26"/>
      <c r="AT89" s="26"/>
      <c r="AU89" s="26"/>
    </row>
    <row r="90" spans="1:47"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26"/>
      <c r="AC90" s="26"/>
      <c r="AD90" s="26"/>
      <c r="AE90" s="26"/>
      <c r="AF90" s="26"/>
      <c r="AG90" s="26"/>
      <c r="AH90" s="26"/>
      <c r="AI90" s="26"/>
      <c r="AJ90" s="26"/>
      <c r="AK90" s="26"/>
      <c r="AL90" s="26"/>
      <c r="AM90" s="26"/>
      <c r="AN90" s="26"/>
      <c r="AO90" s="26"/>
      <c r="AP90" s="26"/>
      <c r="AQ90" s="26"/>
      <c r="AR90" s="26"/>
      <c r="AS90" s="26"/>
      <c r="AT90" s="26"/>
      <c r="AU90" s="26"/>
    </row>
    <row r="91" spans="1:47"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26"/>
      <c r="AC91" s="26"/>
      <c r="AD91" s="26"/>
      <c r="AE91" s="26"/>
      <c r="AF91" s="26"/>
      <c r="AG91" s="26"/>
      <c r="AH91" s="26"/>
      <c r="AI91" s="26"/>
      <c r="AJ91" s="26"/>
      <c r="AK91" s="26"/>
      <c r="AL91" s="26"/>
      <c r="AM91" s="26"/>
      <c r="AN91" s="26"/>
      <c r="AO91" s="26"/>
      <c r="AP91" s="26"/>
      <c r="AQ91" s="26"/>
      <c r="AR91" s="26"/>
      <c r="AS91" s="26"/>
      <c r="AT91" s="26"/>
      <c r="AU91" s="26"/>
    </row>
    <row r="92" spans="1:47"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26"/>
      <c r="AC92" s="26"/>
      <c r="AD92" s="26"/>
      <c r="AE92" s="26"/>
      <c r="AF92" s="26"/>
      <c r="AG92" s="26"/>
      <c r="AH92" s="26"/>
      <c r="AI92" s="26"/>
      <c r="AJ92" s="26"/>
      <c r="AK92" s="26"/>
      <c r="AL92" s="26"/>
      <c r="AM92" s="26"/>
      <c r="AN92" s="26"/>
      <c r="AO92" s="26"/>
      <c r="AP92" s="26"/>
      <c r="AQ92" s="26"/>
      <c r="AR92" s="26"/>
      <c r="AS92" s="26"/>
      <c r="AT92" s="26"/>
      <c r="AU92" s="26"/>
    </row>
    <row r="93" spans="1:47"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26"/>
      <c r="AC93" s="26"/>
      <c r="AD93" s="26"/>
      <c r="AE93" s="26"/>
      <c r="AF93" s="26"/>
      <c r="AG93" s="26"/>
      <c r="AH93" s="26"/>
      <c r="AI93" s="26"/>
      <c r="AJ93" s="26"/>
      <c r="AK93" s="26"/>
      <c r="AL93" s="26"/>
      <c r="AM93" s="26"/>
      <c r="AN93" s="26"/>
      <c r="AO93" s="26"/>
      <c r="AP93" s="26"/>
      <c r="AQ93" s="26"/>
      <c r="AR93" s="26"/>
      <c r="AS93" s="26"/>
      <c r="AT93" s="26"/>
      <c r="AU93" s="26"/>
    </row>
    <row r="94" spans="1:47"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26"/>
      <c r="AC94" s="26"/>
      <c r="AD94" s="26"/>
      <c r="AE94" s="26"/>
      <c r="AF94" s="26"/>
      <c r="AG94" s="26"/>
      <c r="AH94" s="26"/>
      <c r="AI94" s="26"/>
      <c r="AJ94" s="26"/>
      <c r="AK94" s="26"/>
      <c r="AL94" s="26"/>
      <c r="AM94" s="26"/>
      <c r="AN94" s="26"/>
      <c r="AO94" s="26"/>
      <c r="AP94" s="26"/>
      <c r="AQ94" s="26"/>
      <c r="AR94" s="26"/>
      <c r="AS94" s="26"/>
      <c r="AT94" s="26"/>
      <c r="AU94" s="26"/>
    </row>
    <row r="95" spans="1:47"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26"/>
      <c r="AC95" s="26"/>
      <c r="AD95" s="26"/>
      <c r="AE95" s="26"/>
      <c r="AF95" s="26"/>
      <c r="AG95" s="26"/>
      <c r="AH95" s="26"/>
      <c r="AI95" s="26"/>
      <c r="AJ95" s="26"/>
      <c r="AK95" s="26"/>
      <c r="AL95" s="26"/>
      <c r="AM95" s="26"/>
      <c r="AN95" s="26"/>
      <c r="AO95" s="26"/>
      <c r="AP95" s="26"/>
      <c r="AQ95" s="26"/>
      <c r="AR95" s="26"/>
      <c r="AS95" s="26"/>
      <c r="AT95" s="26"/>
      <c r="AU95" s="26"/>
    </row>
    <row r="96" spans="1:47"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26"/>
      <c r="AC96" s="26"/>
      <c r="AD96" s="26"/>
      <c r="AE96" s="26"/>
      <c r="AF96" s="26"/>
      <c r="AG96" s="26"/>
      <c r="AH96" s="26"/>
      <c r="AI96" s="26"/>
      <c r="AJ96" s="26"/>
      <c r="AK96" s="26"/>
      <c r="AL96" s="26"/>
      <c r="AM96" s="26"/>
      <c r="AN96" s="26"/>
      <c r="AO96" s="26"/>
      <c r="AP96" s="26"/>
      <c r="AQ96" s="26"/>
      <c r="AR96" s="26"/>
      <c r="AS96" s="26"/>
      <c r="AT96" s="26"/>
      <c r="AU96" s="26"/>
    </row>
    <row r="97" spans="1:47"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26"/>
      <c r="AC97" s="26"/>
      <c r="AD97" s="26"/>
      <c r="AE97" s="26"/>
      <c r="AF97" s="26"/>
      <c r="AG97" s="26"/>
      <c r="AH97" s="26"/>
      <c r="AI97" s="26"/>
      <c r="AJ97" s="26"/>
      <c r="AK97" s="26"/>
      <c r="AL97" s="26"/>
      <c r="AM97" s="26"/>
      <c r="AN97" s="26"/>
      <c r="AO97" s="26"/>
      <c r="AP97" s="26"/>
      <c r="AQ97" s="26"/>
      <c r="AR97" s="26"/>
      <c r="AS97" s="26"/>
      <c r="AT97" s="26"/>
      <c r="AU97" s="26"/>
    </row>
    <row r="98" spans="1:47"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26"/>
      <c r="AC98" s="26"/>
      <c r="AD98" s="26"/>
      <c r="AE98" s="26"/>
      <c r="AF98" s="26"/>
      <c r="AG98" s="26"/>
      <c r="AH98" s="26"/>
      <c r="AI98" s="26"/>
      <c r="AJ98" s="26"/>
      <c r="AK98" s="26"/>
      <c r="AL98" s="26"/>
      <c r="AM98" s="26"/>
      <c r="AN98" s="26"/>
      <c r="AO98" s="26"/>
      <c r="AP98" s="26"/>
      <c r="AQ98" s="26"/>
      <c r="AR98" s="26"/>
      <c r="AS98" s="26"/>
      <c r="AT98" s="26"/>
      <c r="AU98" s="26"/>
    </row>
    <row r="99" spans="1:47"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26"/>
      <c r="AC99" s="26"/>
      <c r="AD99" s="26"/>
      <c r="AE99" s="26"/>
      <c r="AF99" s="26"/>
      <c r="AG99" s="26"/>
      <c r="AH99" s="26"/>
      <c r="AI99" s="26"/>
      <c r="AJ99" s="26"/>
      <c r="AK99" s="26"/>
      <c r="AL99" s="26"/>
      <c r="AM99" s="26"/>
      <c r="AN99" s="26"/>
      <c r="AO99" s="26"/>
      <c r="AP99" s="26"/>
      <c r="AQ99" s="26"/>
      <c r="AR99" s="26"/>
      <c r="AS99" s="26"/>
      <c r="AT99" s="26"/>
      <c r="AU99" s="26"/>
    </row>
    <row r="100" spans="1:47"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26"/>
      <c r="AC100" s="26"/>
      <c r="AD100" s="26"/>
      <c r="AE100" s="26"/>
      <c r="AF100" s="26"/>
      <c r="AG100" s="26"/>
      <c r="AH100" s="26"/>
      <c r="AI100" s="26"/>
      <c r="AJ100" s="26"/>
      <c r="AK100" s="26"/>
      <c r="AL100" s="26"/>
      <c r="AM100" s="26"/>
      <c r="AN100" s="26"/>
      <c r="AO100" s="26"/>
      <c r="AP100" s="26"/>
      <c r="AQ100" s="26"/>
      <c r="AR100" s="26"/>
      <c r="AS100" s="26"/>
      <c r="AT100" s="26"/>
      <c r="AU100" s="26"/>
    </row>
    <row r="101" spans="1:47"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26"/>
      <c r="AC101" s="26"/>
      <c r="AD101" s="26"/>
      <c r="AE101" s="26"/>
      <c r="AF101" s="26"/>
      <c r="AG101" s="26"/>
      <c r="AH101" s="26"/>
      <c r="AI101" s="26"/>
      <c r="AJ101" s="26"/>
      <c r="AK101" s="26"/>
      <c r="AL101" s="26"/>
      <c r="AM101" s="26"/>
      <c r="AN101" s="26"/>
      <c r="AO101" s="26"/>
      <c r="AP101" s="26"/>
      <c r="AQ101" s="26"/>
      <c r="AR101" s="26"/>
      <c r="AS101" s="26"/>
      <c r="AT101" s="26"/>
      <c r="AU101" s="26"/>
    </row>
    <row r="102" spans="1:47"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26"/>
      <c r="AC102" s="26"/>
      <c r="AD102" s="26"/>
      <c r="AE102" s="26"/>
      <c r="AF102" s="26"/>
      <c r="AG102" s="26"/>
      <c r="AH102" s="26"/>
      <c r="AI102" s="26"/>
      <c r="AJ102" s="26"/>
      <c r="AK102" s="26"/>
      <c r="AL102" s="26"/>
      <c r="AM102" s="26"/>
      <c r="AN102" s="26"/>
      <c r="AO102" s="26"/>
      <c r="AP102" s="26"/>
      <c r="AQ102" s="26"/>
      <c r="AR102" s="26"/>
      <c r="AS102" s="26"/>
      <c r="AT102" s="26"/>
      <c r="AU102" s="26"/>
    </row>
    <row r="103" spans="1:47"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26"/>
      <c r="AC103" s="26"/>
      <c r="AD103" s="26"/>
      <c r="AE103" s="26"/>
      <c r="AF103" s="26"/>
      <c r="AG103" s="26"/>
      <c r="AH103" s="26"/>
      <c r="AI103" s="26"/>
      <c r="AJ103" s="26"/>
      <c r="AK103" s="26"/>
      <c r="AL103" s="26"/>
      <c r="AM103" s="26"/>
      <c r="AN103" s="26"/>
      <c r="AO103" s="26"/>
      <c r="AP103" s="26"/>
      <c r="AQ103" s="26"/>
      <c r="AR103" s="26"/>
      <c r="AS103" s="26"/>
      <c r="AT103" s="26"/>
      <c r="AU103" s="26"/>
    </row>
    <row r="104" spans="1:47"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26"/>
      <c r="AC104" s="26"/>
      <c r="AD104" s="26"/>
      <c r="AE104" s="26"/>
      <c r="AF104" s="26"/>
      <c r="AG104" s="26"/>
      <c r="AH104" s="26"/>
      <c r="AI104" s="26"/>
      <c r="AJ104" s="26"/>
      <c r="AK104" s="26"/>
      <c r="AL104" s="26"/>
      <c r="AM104" s="26"/>
      <c r="AN104" s="26"/>
      <c r="AO104" s="26"/>
      <c r="AP104" s="26"/>
      <c r="AQ104" s="26"/>
      <c r="AR104" s="26"/>
      <c r="AS104" s="26"/>
      <c r="AT104" s="26"/>
      <c r="AU104" s="26"/>
    </row>
    <row r="105" spans="1:47"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26"/>
      <c r="AC105" s="26"/>
      <c r="AD105" s="26"/>
      <c r="AE105" s="26"/>
      <c r="AF105" s="26"/>
      <c r="AG105" s="26"/>
      <c r="AH105" s="26"/>
      <c r="AI105" s="26"/>
      <c r="AJ105" s="26"/>
      <c r="AK105" s="26"/>
      <c r="AL105" s="26"/>
      <c r="AM105" s="26"/>
      <c r="AN105" s="26"/>
      <c r="AO105" s="26"/>
      <c r="AP105" s="26"/>
      <c r="AQ105" s="26"/>
      <c r="AR105" s="26"/>
      <c r="AS105" s="26"/>
      <c r="AT105" s="26"/>
      <c r="AU105" s="26"/>
    </row>
    <row r="106" spans="1:47"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26"/>
      <c r="AC106" s="26"/>
      <c r="AD106" s="26"/>
      <c r="AE106" s="26"/>
      <c r="AF106" s="26"/>
      <c r="AG106" s="26"/>
      <c r="AH106" s="26"/>
      <c r="AI106" s="26"/>
      <c r="AJ106" s="26"/>
      <c r="AK106" s="26"/>
      <c r="AL106" s="26"/>
      <c r="AM106" s="26"/>
      <c r="AN106" s="26"/>
      <c r="AO106" s="26"/>
      <c r="AP106" s="26"/>
      <c r="AQ106" s="26"/>
      <c r="AR106" s="26"/>
      <c r="AS106" s="26"/>
      <c r="AT106" s="26"/>
      <c r="AU106" s="26"/>
    </row>
    <row r="107" spans="1:47"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26"/>
      <c r="AC107" s="26"/>
      <c r="AD107" s="26"/>
      <c r="AE107" s="26"/>
      <c r="AF107" s="26"/>
      <c r="AG107" s="26"/>
      <c r="AH107" s="26"/>
      <c r="AI107" s="26"/>
      <c r="AJ107" s="26"/>
      <c r="AK107" s="26"/>
      <c r="AL107" s="26"/>
      <c r="AM107" s="26"/>
      <c r="AN107" s="26"/>
      <c r="AO107" s="26"/>
      <c r="AP107" s="26"/>
      <c r="AQ107" s="26"/>
      <c r="AR107" s="26"/>
      <c r="AS107" s="26"/>
      <c r="AT107" s="26"/>
      <c r="AU107" s="26"/>
    </row>
    <row r="108" spans="1:47"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26"/>
      <c r="AC108" s="26"/>
      <c r="AD108" s="26"/>
      <c r="AE108" s="26"/>
      <c r="AF108" s="26"/>
      <c r="AG108" s="26"/>
      <c r="AH108" s="26"/>
      <c r="AI108" s="26"/>
      <c r="AJ108" s="26"/>
      <c r="AK108" s="26"/>
      <c r="AL108" s="26"/>
      <c r="AM108" s="26"/>
      <c r="AN108" s="26"/>
      <c r="AO108" s="26"/>
      <c r="AP108" s="26"/>
      <c r="AQ108" s="26"/>
      <c r="AR108" s="26"/>
      <c r="AS108" s="26"/>
      <c r="AT108" s="26"/>
      <c r="AU108" s="26"/>
    </row>
    <row r="109" spans="1:47"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26"/>
      <c r="AC109" s="26"/>
      <c r="AD109" s="26"/>
      <c r="AE109" s="26"/>
      <c r="AF109" s="26"/>
      <c r="AG109" s="26"/>
      <c r="AH109" s="26"/>
      <c r="AI109" s="26"/>
      <c r="AJ109" s="26"/>
      <c r="AK109" s="26"/>
      <c r="AL109" s="26"/>
      <c r="AM109" s="26"/>
      <c r="AN109" s="26"/>
      <c r="AO109" s="26"/>
      <c r="AP109" s="26"/>
      <c r="AQ109" s="26"/>
      <c r="AR109" s="26"/>
      <c r="AS109" s="26"/>
      <c r="AT109" s="26"/>
      <c r="AU109" s="26"/>
    </row>
    <row r="110" spans="1:47"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26"/>
      <c r="AC110" s="26"/>
      <c r="AD110" s="26"/>
      <c r="AE110" s="26"/>
      <c r="AF110" s="26"/>
      <c r="AG110" s="26"/>
      <c r="AH110" s="26"/>
      <c r="AI110" s="26"/>
      <c r="AJ110" s="26"/>
      <c r="AK110" s="26"/>
      <c r="AL110" s="26"/>
      <c r="AM110" s="26"/>
      <c r="AN110" s="26"/>
      <c r="AO110" s="26"/>
      <c r="AP110" s="26"/>
      <c r="AQ110" s="26"/>
      <c r="AR110" s="26"/>
      <c r="AS110" s="26"/>
      <c r="AT110" s="26"/>
      <c r="AU110" s="26"/>
    </row>
    <row r="111" spans="1:47"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26"/>
      <c r="AC111" s="26"/>
      <c r="AD111" s="26"/>
      <c r="AE111" s="26"/>
      <c r="AF111" s="26"/>
      <c r="AG111" s="26"/>
      <c r="AH111" s="26"/>
      <c r="AI111" s="26"/>
      <c r="AJ111" s="26"/>
      <c r="AK111" s="26"/>
      <c r="AL111" s="26"/>
      <c r="AM111" s="26"/>
      <c r="AN111" s="26"/>
      <c r="AO111" s="26"/>
      <c r="AP111" s="26"/>
      <c r="AQ111" s="26"/>
      <c r="AR111" s="26"/>
      <c r="AS111" s="26"/>
      <c r="AT111" s="26"/>
      <c r="AU111" s="26"/>
    </row>
    <row r="112" spans="1:47"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26"/>
      <c r="AC112" s="26"/>
      <c r="AD112" s="26"/>
      <c r="AE112" s="26"/>
      <c r="AF112" s="26"/>
      <c r="AG112" s="26"/>
      <c r="AH112" s="26"/>
      <c r="AI112" s="26"/>
      <c r="AJ112" s="26"/>
      <c r="AK112" s="26"/>
      <c r="AL112" s="26"/>
      <c r="AM112" s="26"/>
      <c r="AN112" s="26"/>
      <c r="AO112" s="26"/>
      <c r="AP112" s="26"/>
      <c r="AQ112" s="26"/>
      <c r="AR112" s="26"/>
      <c r="AS112" s="26"/>
      <c r="AT112" s="26"/>
      <c r="AU112" s="26"/>
    </row>
    <row r="113" spans="1:47"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26"/>
      <c r="AC113" s="26"/>
      <c r="AD113" s="26"/>
      <c r="AE113" s="26"/>
      <c r="AF113" s="26"/>
      <c r="AG113" s="26"/>
      <c r="AH113" s="26"/>
      <c r="AI113" s="26"/>
      <c r="AJ113" s="26"/>
      <c r="AK113" s="26"/>
      <c r="AL113" s="26"/>
      <c r="AM113" s="26"/>
      <c r="AN113" s="26"/>
      <c r="AO113" s="26"/>
      <c r="AP113" s="26"/>
      <c r="AQ113" s="26"/>
      <c r="AR113" s="26"/>
      <c r="AS113" s="26"/>
      <c r="AT113" s="26"/>
      <c r="AU113" s="26"/>
    </row>
    <row r="114" spans="1:47"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26"/>
      <c r="AC114" s="26"/>
      <c r="AD114" s="26"/>
      <c r="AE114" s="26"/>
      <c r="AF114" s="26"/>
      <c r="AG114" s="26"/>
      <c r="AH114" s="26"/>
      <c r="AI114" s="26"/>
      <c r="AJ114" s="26"/>
      <c r="AK114" s="26"/>
      <c r="AL114" s="26"/>
      <c r="AM114" s="26"/>
      <c r="AN114" s="26"/>
      <c r="AO114" s="26"/>
      <c r="AP114" s="26"/>
      <c r="AQ114" s="26"/>
      <c r="AR114" s="26"/>
      <c r="AS114" s="26"/>
      <c r="AT114" s="26"/>
      <c r="AU114" s="26"/>
    </row>
    <row r="115" spans="1:47"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26"/>
      <c r="AC115" s="26"/>
      <c r="AD115" s="26"/>
      <c r="AE115" s="26"/>
      <c r="AF115" s="26"/>
      <c r="AG115" s="26"/>
      <c r="AH115" s="26"/>
      <c r="AI115" s="26"/>
      <c r="AJ115" s="26"/>
      <c r="AK115" s="26"/>
      <c r="AL115" s="26"/>
      <c r="AM115" s="26"/>
      <c r="AN115" s="26"/>
      <c r="AO115" s="26"/>
      <c r="AP115" s="26"/>
      <c r="AQ115" s="26"/>
      <c r="AR115" s="26"/>
      <c r="AS115" s="26"/>
      <c r="AT115" s="26"/>
      <c r="AU115" s="26"/>
    </row>
    <row r="116" spans="1:47"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26"/>
      <c r="AC116" s="26"/>
      <c r="AD116" s="26"/>
      <c r="AE116" s="26"/>
      <c r="AF116" s="26"/>
      <c r="AG116" s="26"/>
      <c r="AH116" s="26"/>
      <c r="AI116" s="26"/>
      <c r="AJ116" s="26"/>
      <c r="AK116" s="26"/>
      <c r="AL116" s="26"/>
      <c r="AM116" s="26"/>
      <c r="AN116" s="26"/>
      <c r="AO116" s="26"/>
      <c r="AP116" s="26"/>
      <c r="AQ116" s="26"/>
      <c r="AR116" s="26"/>
      <c r="AS116" s="26"/>
      <c r="AT116" s="26"/>
      <c r="AU116" s="26"/>
    </row>
    <row r="117" spans="1:47"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26"/>
      <c r="AC117" s="26"/>
      <c r="AD117" s="26"/>
      <c r="AE117" s="26"/>
      <c r="AF117" s="26"/>
      <c r="AG117" s="26"/>
      <c r="AH117" s="26"/>
      <c r="AI117" s="26"/>
      <c r="AJ117" s="26"/>
      <c r="AK117" s="26"/>
      <c r="AL117" s="26"/>
      <c r="AM117" s="26"/>
      <c r="AN117" s="26"/>
      <c r="AO117" s="26"/>
      <c r="AP117" s="26"/>
      <c r="AQ117" s="26"/>
      <c r="AR117" s="26"/>
      <c r="AS117" s="26"/>
      <c r="AT117" s="26"/>
      <c r="AU117" s="26"/>
    </row>
    <row r="118" spans="1:47"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26"/>
      <c r="AC118" s="26"/>
      <c r="AD118" s="26"/>
      <c r="AE118" s="26"/>
      <c r="AF118" s="26"/>
      <c r="AG118" s="26"/>
      <c r="AH118" s="26"/>
      <c r="AI118" s="26"/>
      <c r="AJ118" s="26"/>
      <c r="AK118" s="26"/>
      <c r="AL118" s="26"/>
      <c r="AM118" s="26"/>
      <c r="AN118" s="26"/>
      <c r="AO118" s="26"/>
      <c r="AP118" s="26"/>
      <c r="AQ118" s="26"/>
      <c r="AR118" s="26"/>
      <c r="AS118" s="26"/>
      <c r="AT118" s="26"/>
      <c r="AU118" s="26"/>
    </row>
    <row r="119" spans="1:47"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26"/>
      <c r="AC119" s="26"/>
      <c r="AD119" s="26"/>
      <c r="AE119" s="26"/>
      <c r="AF119" s="26"/>
      <c r="AG119" s="26"/>
      <c r="AH119" s="26"/>
      <c r="AI119" s="26"/>
      <c r="AJ119" s="26"/>
      <c r="AK119" s="26"/>
      <c r="AL119" s="26"/>
      <c r="AM119" s="26"/>
      <c r="AN119" s="26"/>
      <c r="AO119" s="26"/>
      <c r="AP119" s="26"/>
      <c r="AQ119" s="26"/>
      <c r="AR119" s="26"/>
      <c r="AS119" s="26"/>
      <c r="AT119" s="26"/>
      <c r="AU119" s="26"/>
    </row>
    <row r="120" spans="1:47"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26"/>
      <c r="AC120" s="26"/>
      <c r="AD120" s="26"/>
      <c r="AE120" s="26"/>
      <c r="AF120" s="26"/>
      <c r="AG120" s="26"/>
      <c r="AH120" s="26"/>
      <c r="AI120" s="26"/>
      <c r="AJ120" s="26"/>
      <c r="AK120" s="26"/>
      <c r="AL120" s="26"/>
      <c r="AM120" s="26"/>
      <c r="AN120" s="26"/>
      <c r="AO120" s="26"/>
      <c r="AP120" s="26"/>
      <c r="AQ120" s="26"/>
      <c r="AR120" s="26"/>
      <c r="AS120" s="26"/>
      <c r="AT120" s="26"/>
      <c r="AU120" s="26"/>
    </row>
    <row r="121" spans="1:47"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26"/>
      <c r="AC121" s="26"/>
      <c r="AD121" s="26"/>
      <c r="AE121" s="26"/>
      <c r="AF121" s="26"/>
      <c r="AG121" s="26"/>
      <c r="AH121" s="26"/>
      <c r="AI121" s="26"/>
      <c r="AJ121" s="26"/>
      <c r="AK121" s="26"/>
      <c r="AL121" s="26"/>
      <c r="AM121" s="26"/>
      <c r="AN121" s="26"/>
      <c r="AO121" s="26"/>
      <c r="AP121" s="26"/>
      <c r="AQ121" s="26"/>
      <c r="AR121" s="26"/>
      <c r="AS121" s="26"/>
      <c r="AT121" s="26"/>
      <c r="AU121" s="26"/>
    </row>
    <row r="122" spans="1:47"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26"/>
      <c r="AC122" s="26"/>
      <c r="AD122" s="26"/>
      <c r="AE122" s="26"/>
      <c r="AF122" s="26"/>
      <c r="AG122" s="26"/>
      <c r="AH122" s="26"/>
      <c r="AI122" s="26"/>
      <c r="AJ122" s="26"/>
      <c r="AK122" s="26"/>
      <c r="AL122" s="26"/>
      <c r="AM122" s="26"/>
      <c r="AN122" s="26"/>
      <c r="AO122" s="26"/>
      <c r="AP122" s="26"/>
      <c r="AQ122" s="26"/>
      <c r="AR122" s="26"/>
      <c r="AS122" s="26"/>
      <c r="AT122" s="26"/>
      <c r="AU122" s="26"/>
    </row>
    <row r="123" spans="1:47"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26"/>
      <c r="AC123" s="26"/>
      <c r="AD123" s="26"/>
      <c r="AE123" s="26"/>
      <c r="AF123" s="26"/>
      <c r="AG123" s="26"/>
      <c r="AH123" s="26"/>
      <c r="AI123" s="26"/>
      <c r="AJ123" s="26"/>
      <c r="AK123" s="26"/>
      <c r="AL123" s="26"/>
      <c r="AM123" s="26"/>
      <c r="AN123" s="26"/>
      <c r="AO123" s="26"/>
      <c r="AP123" s="26"/>
      <c r="AQ123" s="26"/>
      <c r="AR123" s="26"/>
      <c r="AS123" s="26"/>
      <c r="AT123" s="26"/>
      <c r="AU123" s="26"/>
    </row>
    <row r="124" spans="1:47"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26"/>
      <c r="AC124" s="26"/>
      <c r="AD124" s="26"/>
      <c r="AE124" s="26"/>
      <c r="AF124" s="26"/>
      <c r="AG124" s="26"/>
      <c r="AH124" s="26"/>
      <c r="AI124" s="26"/>
      <c r="AJ124" s="26"/>
      <c r="AK124" s="26"/>
      <c r="AL124" s="26"/>
      <c r="AM124" s="26"/>
      <c r="AN124" s="26"/>
      <c r="AO124" s="26"/>
      <c r="AP124" s="26"/>
      <c r="AQ124" s="26"/>
      <c r="AR124" s="26"/>
      <c r="AS124" s="26"/>
      <c r="AT124" s="26"/>
      <c r="AU124" s="26"/>
    </row>
    <row r="125" spans="1:47"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26"/>
      <c r="AC125" s="26"/>
      <c r="AD125" s="26"/>
      <c r="AE125" s="26"/>
      <c r="AF125" s="26"/>
      <c r="AG125" s="26"/>
      <c r="AH125" s="26"/>
      <c r="AI125" s="26"/>
      <c r="AJ125" s="26"/>
      <c r="AK125" s="26"/>
      <c r="AL125" s="26"/>
      <c r="AM125" s="26"/>
      <c r="AN125" s="26"/>
      <c r="AO125" s="26"/>
      <c r="AP125" s="26"/>
      <c r="AQ125" s="26"/>
      <c r="AR125" s="26"/>
      <c r="AS125" s="26"/>
      <c r="AT125" s="26"/>
      <c r="AU125" s="26"/>
    </row>
    <row r="126" spans="1:47"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26"/>
      <c r="AC126" s="26"/>
      <c r="AD126" s="26"/>
      <c r="AE126" s="26"/>
      <c r="AF126" s="26"/>
      <c r="AG126" s="26"/>
      <c r="AH126" s="26"/>
      <c r="AI126" s="26"/>
      <c r="AJ126" s="26"/>
      <c r="AK126" s="26"/>
      <c r="AL126" s="26"/>
      <c r="AM126" s="26"/>
      <c r="AN126" s="26"/>
      <c r="AO126" s="26"/>
      <c r="AP126" s="26"/>
      <c r="AQ126" s="26"/>
      <c r="AR126" s="26"/>
      <c r="AS126" s="26"/>
      <c r="AT126" s="26"/>
      <c r="AU126" s="26"/>
    </row>
    <row r="127" spans="1:47"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26"/>
      <c r="AC127" s="26"/>
      <c r="AD127" s="26"/>
      <c r="AE127" s="26"/>
      <c r="AF127" s="26"/>
      <c r="AG127" s="26"/>
      <c r="AH127" s="26"/>
      <c r="AI127" s="26"/>
      <c r="AJ127" s="26"/>
      <c r="AK127" s="26"/>
      <c r="AL127" s="26"/>
      <c r="AM127" s="26"/>
      <c r="AN127" s="26"/>
      <c r="AO127" s="26"/>
      <c r="AP127" s="26"/>
      <c r="AQ127" s="26"/>
      <c r="AR127" s="26"/>
      <c r="AS127" s="26"/>
      <c r="AT127" s="26"/>
      <c r="AU127" s="26"/>
    </row>
    <row r="128" spans="1:47"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26"/>
      <c r="AC128" s="26"/>
      <c r="AD128" s="26"/>
      <c r="AE128" s="26"/>
      <c r="AF128" s="26"/>
      <c r="AG128" s="26"/>
      <c r="AH128" s="26"/>
      <c r="AI128" s="26"/>
      <c r="AJ128" s="26"/>
      <c r="AK128" s="26"/>
      <c r="AL128" s="26"/>
      <c r="AM128" s="26"/>
      <c r="AN128" s="26"/>
      <c r="AO128" s="26"/>
      <c r="AP128" s="26"/>
      <c r="AQ128" s="26"/>
      <c r="AR128" s="26"/>
      <c r="AS128" s="26"/>
      <c r="AT128" s="26"/>
      <c r="AU128" s="26"/>
    </row>
    <row r="129" spans="1:47"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26"/>
      <c r="AC129" s="26"/>
      <c r="AD129" s="26"/>
      <c r="AE129" s="26"/>
      <c r="AF129" s="26"/>
      <c r="AG129" s="26"/>
      <c r="AH129" s="26"/>
      <c r="AI129" s="26"/>
      <c r="AJ129" s="26"/>
      <c r="AK129" s="26"/>
      <c r="AL129" s="26"/>
      <c r="AM129" s="26"/>
      <c r="AN129" s="26"/>
      <c r="AO129" s="26"/>
      <c r="AP129" s="26"/>
      <c r="AQ129" s="26"/>
      <c r="AR129" s="26"/>
      <c r="AS129" s="26"/>
      <c r="AT129" s="26"/>
      <c r="AU129" s="26"/>
    </row>
    <row r="130" spans="1:47"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26"/>
      <c r="AC130" s="26"/>
      <c r="AD130" s="26"/>
      <c r="AE130" s="26"/>
      <c r="AF130" s="26"/>
      <c r="AG130" s="26"/>
      <c r="AH130" s="26"/>
      <c r="AI130" s="26"/>
      <c r="AJ130" s="26"/>
      <c r="AK130" s="26"/>
      <c r="AL130" s="26"/>
      <c r="AM130" s="26"/>
      <c r="AN130" s="26"/>
      <c r="AO130" s="26"/>
      <c r="AP130" s="26"/>
      <c r="AQ130" s="26"/>
      <c r="AR130" s="26"/>
      <c r="AS130" s="26"/>
      <c r="AT130" s="26"/>
      <c r="AU130" s="26"/>
    </row>
    <row r="131" spans="1:47"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26"/>
      <c r="AC131" s="26"/>
      <c r="AD131" s="26"/>
      <c r="AE131" s="26"/>
      <c r="AF131" s="26"/>
      <c r="AG131" s="26"/>
      <c r="AH131" s="26"/>
      <c r="AI131" s="26"/>
      <c r="AJ131" s="26"/>
      <c r="AK131" s="26"/>
      <c r="AL131" s="26"/>
      <c r="AM131" s="26"/>
      <c r="AN131" s="26"/>
      <c r="AO131" s="26"/>
      <c r="AP131" s="26"/>
      <c r="AQ131" s="26"/>
      <c r="AR131" s="26"/>
      <c r="AS131" s="26"/>
      <c r="AT131" s="26"/>
      <c r="AU131" s="26"/>
    </row>
    <row r="132" spans="1:47"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26"/>
      <c r="AC132" s="26"/>
      <c r="AD132" s="26"/>
      <c r="AE132" s="26"/>
      <c r="AF132" s="26"/>
      <c r="AG132" s="26"/>
      <c r="AH132" s="26"/>
      <c r="AI132" s="26"/>
      <c r="AJ132" s="26"/>
      <c r="AK132" s="26"/>
      <c r="AL132" s="26"/>
      <c r="AM132" s="26"/>
      <c r="AN132" s="26"/>
      <c r="AO132" s="26"/>
      <c r="AP132" s="26"/>
      <c r="AQ132" s="26"/>
      <c r="AR132" s="26"/>
      <c r="AS132" s="26"/>
      <c r="AT132" s="26"/>
      <c r="AU132" s="26"/>
    </row>
    <row r="133" spans="1:47"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26"/>
      <c r="AC133" s="26"/>
      <c r="AD133" s="26"/>
      <c r="AE133" s="26"/>
      <c r="AF133" s="26"/>
      <c r="AG133" s="26"/>
      <c r="AH133" s="26"/>
      <c r="AI133" s="26"/>
      <c r="AJ133" s="26"/>
      <c r="AK133" s="26"/>
      <c r="AL133" s="26"/>
      <c r="AM133" s="26"/>
      <c r="AN133" s="26"/>
      <c r="AO133" s="26"/>
      <c r="AP133" s="26"/>
      <c r="AQ133" s="26"/>
      <c r="AR133" s="26"/>
      <c r="AS133" s="26"/>
      <c r="AT133" s="26"/>
      <c r="AU133" s="26"/>
    </row>
    <row r="134" spans="1:47"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26"/>
      <c r="AC134" s="26"/>
      <c r="AD134" s="26"/>
      <c r="AE134" s="26"/>
      <c r="AF134" s="26"/>
      <c r="AG134" s="26"/>
      <c r="AH134" s="26"/>
      <c r="AI134" s="26"/>
      <c r="AJ134" s="26"/>
      <c r="AK134" s="26"/>
      <c r="AL134" s="26"/>
      <c r="AM134" s="26"/>
      <c r="AN134" s="26"/>
      <c r="AO134" s="26"/>
      <c r="AP134" s="26"/>
      <c r="AQ134" s="26"/>
      <c r="AR134" s="26"/>
      <c r="AS134" s="26"/>
      <c r="AT134" s="26"/>
      <c r="AU134" s="26"/>
    </row>
    <row r="135" spans="1:47"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26"/>
      <c r="AC135" s="26"/>
      <c r="AD135" s="26"/>
      <c r="AE135" s="26"/>
      <c r="AF135" s="26"/>
      <c r="AG135" s="26"/>
      <c r="AH135" s="26"/>
      <c r="AI135" s="26"/>
      <c r="AJ135" s="26"/>
      <c r="AK135" s="26"/>
      <c r="AL135" s="26"/>
      <c r="AM135" s="26"/>
      <c r="AN135" s="26"/>
      <c r="AO135" s="26"/>
      <c r="AP135" s="26"/>
      <c r="AQ135" s="26"/>
      <c r="AR135" s="26"/>
      <c r="AS135" s="26"/>
      <c r="AT135" s="26"/>
      <c r="AU135" s="26"/>
    </row>
    <row r="136" spans="1:47"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26"/>
      <c r="AC136" s="26"/>
      <c r="AD136" s="26"/>
      <c r="AE136" s="26"/>
      <c r="AF136" s="26"/>
      <c r="AG136" s="26"/>
      <c r="AH136" s="26"/>
      <c r="AI136" s="26"/>
      <c r="AJ136" s="26"/>
      <c r="AK136" s="26"/>
      <c r="AL136" s="26"/>
      <c r="AM136" s="26"/>
      <c r="AN136" s="26"/>
      <c r="AO136" s="26"/>
      <c r="AP136" s="26"/>
      <c r="AQ136" s="26"/>
      <c r="AR136" s="26"/>
      <c r="AS136" s="26"/>
      <c r="AT136" s="26"/>
      <c r="AU136" s="26"/>
    </row>
    <row r="137" spans="1:47"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26"/>
      <c r="AC137" s="26"/>
      <c r="AD137" s="26"/>
      <c r="AE137" s="26"/>
      <c r="AF137" s="26"/>
      <c r="AG137" s="26"/>
      <c r="AH137" s="26"/>
      <c r="AI137" s="26"/>
      <c r="AJ137" s="26"/>
      <c r="AK137" s="26"/>
      <c r="AL137" s="26"/>
      <c r="AM137" s="26"/>
      <c r="AN137" s="26"/>
      <c r="AO137" s="26"/>
      <c r="AP137" s="26"/>
      <c r="AQ137" s="26"/>
      <c r="AR137" s="26"/>
      <c r="AS137" s="26"/>
      <c r="AT137" s="26"/>
      <c r="AU137" s="26"/>
    </row>
    <row r="138" spans="1:47"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26"/>
      <c r="AC138" s="26"/>
      <c r="AD138" s="26"/>
      <c r="AE138" s="26"/>
      <c r="AF138" s="26"/>
      <c r="AG138" s="26"/>
      <c r="AH138" s="26"/>
      <c r="AI138" s="26"/>
      <c r="AJ138" s="26"/>
      <c r="AK138" s="26"/>
      <c r="AL138" s="26"/>
      <c r="AM138" s="26"/>
      <c r="AN138" s="26"/>
      <c r="AO138" s="26"/>
      <c r="AP138" s="26"/>
      <c r="AQ138" s="26"/>
      <c r="AR138" s="26"/>
      <c r="AS138" s="26"/>
      <c r="AT138" s="26"/>
      <c r="AU138" s="26"/>
    </row>
    <row r="139" spans="1:47"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26"/>
      <c r="AC139" s="26"/>
      <c r="AD139" s="26"/>
      <c r="AE139" s="26"/>
      <c r="AF139" s="26"/>
      <c r="AG139" s="26"/>
      <c r="AH139" s="26"/>
      <c r="AI139" s="26"/>
      <c r="AJ139" s="26"/>
      <c r="AK139" s="26"/>
      <c r="AL139" s="26"/>
      <c r="AM139" s="26"/>
      <c r="AN139" s="26"/>
      <c r="AO139" s="26"/>
      <c r="AP139" s="26"/>
      <c r="AQ139" s="26"/>
      <c r="AR139" s="26"/>
      <c r="AS139" s="26"/>
      <c r="AT139" s="26"/>
      <c r="AU139" s="26"/>
    </row>
    <row r="140" spans="1:47"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26"/>
      <c r="AC140" s="26"/>
      <c r="AD140" s="26"/>
      <c r="AE140" s="26"/>
      <c r="AF140" s="26"/>
      <c r="AG140" s="26"/>
      <c r="AH140" s="26"/>
      <c r="AI140" s="26"/>
      <c r="AJ140" s="26"/>
      <c r="AK140" s="26"/>
      <c r="AL140" s="26"/>
      <c r="AM140" s="26"/>
      <c r="AN140" s="26"/>
      <c r="AO140" s="26"/>
      <c r="AP140" s="26"/>
      <c r="AQ140" s="26"/>
      <c r="AR140" s="26"/>
      <c r="AS140" s="26"/>
      <c r="AT140" s="26"/>
      <c r="AU140" s="26"/>
    </row>
    <row r="141" spans="1:47"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26"/>
      <c r="AC141" s="26"/>
      <c r="AD141" s="26"/>
      <c r="AE141" s="26"/>
      <c r="AF141" s="26"/>
      <c r="AG141" s="26"/>
      <c r="AH141" s="26"/>
      <c r="AI141" s="26"/>
      <c r="AJ141" s="26"/>
      <c r="AK141" s="26"/>
      <c r="AL141" s="26"/>
      <c r="AM141" s="26"/>
      <c r="AN141" s="26"/>
      <c r="AO141" s="26"/>
      <c r="AP141" s="26"/>
      <c r="AQ141" s="26"/>
      <c r="AR141" s="26"/>
      <c r="AS141" s="26"/>
      <c r="AT141" s="26"/>
      <c r="AU141" s="26"/>
    </row>
    <row r="142" spans="1:47"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26"/>
      <c r="AC142" s="26"/>
      <c r="AD142" s="26"/>
      <c r="AE142" s="26"/>
      <c r="AF142" s="26"/>
      <c r="AG142" s="26"/>
      <c r="AH142" s="26"/>
      <c r="AI142" s="26"/>
      <c r="AJ142" s="26"/>
      <c r="AK142" s="26"/>
      <c r="AL142" s="26"/>
      <c r="AM142" s="26"/>
      <c r="AN142" s="26"/>
      <c r="AO142" s="26"/>
      <c r="AP142" s="26"/>
      <c r="AQ142" s="26"/>
      <c r="AR142" s="26"/>
      <c r="AS142" s="26"/>
      <c r="AT142" s="26"/>
      <c r="AU142" s="26"/>
    </row>
    <row r="143" spans="1:47"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26"/>
      <c r="AC143" s="26"/>
      <c r="AD143" s="26"/>
      <c r="AE143" s="26"/>
      <c r="AF143" s="26"/>
      <c r="AG143" s="26"/>
      <c r="AH143" s="26"/>
      <c r="AI143" s="26"/>
      <c r="AJ143" s="26"/>
      <c r="AK143" s="26"/>
      <c r="AL143" s="26"/>
      <c r="AM143" s="26"/>
      <c r="AN143" s="26"/>
      <c r="AO143" s="26"/>
      <c r="AP143" s="26"/>
      <c r="AQ143" s="26"/>
      <c r="AR143" s="26"/>
      <c r="AS143" s="26"/>
      <c r="AT143" s="26"/>
      <c r="AU143" s="26"/>
    </row>
    <row r="144" spans="1:47"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26"/>
      <c r="AC144" s="26"/>
      <c r="AD144" s="26"/>
      <c r="AE144" s="26"/>
      <c r="AF144" s="26"/>
      <c r="AG144" s="26"/>
      <c r="AH144" s="26"/>
      <c r="AI144" s="26"/>
      <c r="AJ144" s="26"/>
      <c r="AK144" s="26"/>
      <c r="AL144" s="26"/>
      <c r="AM144" s="26"/>
      <c r="AN144" s="26"/>
      <c r="AO144" s="26"/>
      <c r="AP144" s="26"/>
      <c r="AQ144" s="26"/>
      <c r="AR144" s="26"/>
      <c r="AS144" s="26"/>
      <c r="AT144" s="26"/>
      <c r="AU144" s="26"/>
    </row>
    <row r="145" spans="1:47"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26"/>
      <c r="AC145" s="26"/>
      <c r="AD145" s="26"/>
      <c r="AE145" s="26"/>
      <c r="AF145" s="26"/>
      <c r="AG145" s="26"/>
      <c r="AH145" s="26"/>
      <c r="AI145" s="26"/>
      <c r="AJ145" s="26"/>
      <c r="AK145" s="26"/>
      <c r="AL145" s="26"/>
      <c r="AM145" s="26"/>
      <c r="AN145" s="26"/>
      <c r="AO145" s="26"/>
      <c r="AP145" s="26"/>
      <c r="AQ145" s="26"/>
      <c r="AR145" s="26"/>
      <c r="AS145" s="26"/>
      <c r="AT145" s="26"/>
      <c r="AU145" s="26"/>
    </row>
    <row r="146" spans="1:47"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26"/>
      <c r="AC146" s="26"/>
      <c r="AD146" s="26"/>
      <c r="AE146" s="26"/>
      <c r="AF146" s="26"/>
      <c r="AG146" s="26"/>
      <c r="AH146" s="26"/>
      <c r="AI146" s="26"/>
      <c r="AJ146" s="26"/>
      <c r="AK146" s="26"/>
      <c r="AL146" s="26"/>
      <c r="AM146" s="26"/>
      <c r="AN146" s="26"/>
      <c r="AO146" s="26"/>
      <c r="AP146" s="26"/>
      <c r="AQ146" s="26"/>
      <c r="AR146" s="26"/>
      <c r="AS146" s="26"/>
      <c r="AT146" s="26"/>
      <c r="AU146" s="26"/>
    </row>
    <row r="147" spans="1:47"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26"/>
      <c r="AC147" s="26"/>
      <c r="AD147" s="26"/>
      <c r="AE147" s="26"/>
      <c r="AF147" s="26"/>
      <c r="AG147" s="26"/>
      <c r="AH147" s="26"/>
      <c r="AI147" s="26"/>
      <c r="AJ147" s="26"/>
      <c r="AK147" s="26"/>
      <c r="AL147" s="26"/>
      <c r="AM147" s="26"/>
      <c r="AN147" s="26"/>
      <c r="AO147" s="26"/>
      <c r="AP147" s="26"/>
      <c r="AQ147" s="26"/>
      <c r="AR147" s="26"/>
      <c r="AS147" s="26"/>
      <c r="AT147" s="26"/>
      <c r="AU147" s="26"/>
    </row>
    <row r="148" spans="1:47"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26"/>
      <c r="AC148" s="26"/>
      <c r="AD148" s="26"/>
      <c r="AE148" s="26"/>
      <c r="AF148" s="26"/>
      <c r="AG148" s="26"/>
      <c r="AH148" s="26"/>
      <c r="AI148" s="26"/>
      <c r="AJ148" s="26"/>
      <c r="AK148" s="26"/>
      <c r="AL148" s="26"/>
      <c r="AM148" s="26"/>
      <c r="AN148" s="26"/>
      <c r="AO148" s="26"/>
      <c r="AP148" s="26"/>
      <c r="AQ148" s="26"/>
      <c r="AR148" s="26"/>
      <c r="AS148" s="26"/>
      <c r="AT148" s="26"/>
      <c r="AU148" s="26"/>
    </row>
    <row r="149" spans="1:47"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26"/>
      <c r="AC149" s="26"/>
      <c r="AD149" s="26"/>
      <c r="AE149" s="26"/>
      <c r="AF149" s="26"/>
      <c r="AG149" s="26"/>
      <c r="AH149" s="26"/>
      <c r="AI149" s="26"/>
      <c r="AJ149" s="26"/>
      <c r="AK149" s="26"/>
      <c r="AL149" s="26"/>
      <c r="AM149" s="26"/>
      <c r="AN149" s="26"/>
      <c r="AO149" s="26"/>
      <c r="AP149" s="26"/>
      <c r="AQ149" s="26"/>
      <c r="AR149" s="26"/>
      <c r="AS149" s="26"/>
      <c r="AT149" s="26"/>
      <c r="AU149" s="26"/>
    </row>
    <row r="150" spans="1:47"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26"/>
      <c r="AC150" s="26"/>
      <c r="AD150" s="26"/>
      <c r="AE150" s="26"/>
      <c r="AF150" s="26"/>
      <c r="AG150" s="26"/>
      <c r="AH150" s="26"/>
      <c r="AI150" s="26"/>
      <c r="AJ150" s="26"/>
      <c r="AK150" s="26"/>
      <c r="AL150" s="26"/>
      <c r="AM150" s="26"/>
      <c r="AN150" s="26"/>
      <c r="AO150" s="26"/>
      <c r="AP150" s="26"/>
      <c r="AQ150" s="26"/>
      <c r="AR150" s="26"/>
      <c r="AS150" s="26"/>
      <c r="AT150" s="26"/>
      <c r="AU150" s="26"/>
    </row>
    <row r="151" spans="1:47"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26"/>
      <c r="AC151" s="26"/>
      <c r="AD151" s="26"/>
      <c r="AE151" s="26"/>
      <c r="AF151" s="26"/>
      <c r="AG151" s="26"/>
      <c r="AH151" s="26"/>
      <c r="AI151" s="26"/>
      <c r="AJ151" s="26"/>
      <c r="AK151" s="26"/>
      <c r="AL151" s="26"/>
      <c r="AM151" s="26"/>
      <c r="AN151" s="26"/>
      <c r="AO151" s="26"/>
      <c r="AP151" s="26"/>
      <c r="AQ151" s="26"/>
      <c r="AR151" s="26"/>
      <c r="AS151" s="26"/>
      <c r="AT151" s="26"/>
      <c r="AU151" s="26"/>
    </row>
    <row r="152" spans="1:47"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26"/>
      <c r="AC152" s="26"/>
      <c r="AD152" s="26"/>
      <c r="AE152" s="26"/>
      <c r="AF152" s="26"/>
      <c r="AG152" s="26"/>
      <c r="AH152" s="26"/>
      <c r="AI152" s="26"/>
      <c r="AJ152" s="26"/>
      <c r="AK152" s="26"/>
      <c r="AL152" s="26"/>
      <c r="AM152" s="26"/>
      <c r="AN152" s="26"/>
      <c r="AO152" s="26"/>
      <c r="AP152" s="26"/>
      <c r="AQ152" s="26"/>
      <c r="AR152" s="26"/>
      <c r="AS152" s="26"/>
      <c r="AT152" s="26"/>
      <c r="AU152" s="26"/>
    </row>
    <row r="153" spans="1:47"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26"/>
      <c r="AC153" s="26"/>
      <c r="AD153" s="26"/>
      <c r="AE153" s="26"/>
      <c r="AF153" s="26"/>
      <c r="AG153" s="26"/>
      <c r="AH153" s="26"/>
      <c r="AI153" s="26"/>
      <c r="AJ153" s="26"/>
      <c r="AK153" s="26"/>
      <c r="AL153" s="26"/>
      <c r="AM153" s="26"/>
      <c r="AN153" s="26"/>
      <c r="AO153" s="26"/>
      <c r="AP153" s="26"/>
      <c r="AQ153" s="26"/>
      <c r="AR153" s="26"/>
      <c r="AS153" s="26"/>
      <c r="AT153" s="26"/>
      <c r="AU153" s="26"/>
    </row>
    <row r="154" spans="1:47"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26"/>
      <c r="AC154" s="26"/>
      <c r="AD154" s="26"/>
      <c r="AE154" s="26"/>
      <c r="AF154" s="26"/>
      <c r="AG154" s="26"/>
      <c r="AH154" s="26"/>
      <c r="AI154" s="26"/>
      <c r="AJ154" s="26"/>
      <c r="AK154" s="26"/>
      <c r="AL154" s="26"/>
      <c r="AM154" s="26"/>
      <c r="AN154" s="26"/>
      <c r="AO154" s="26"/>
      <c r="AP154" s="26"/>
      <c r="AQ154" s="26"/>
      <c r="AR154" s="26"/>
      <c r="AS154" s="26"/>
      <c r="AT154" s="26"/>
      <c r="AU154" s="26"/>
    </row>
    <row r="155" spans="1:47"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26"/>
      <c r="AC155" s="26"/>
      <c r="AD155" s="26"/>
      <c r="AE155" s="26"/>
      <c r="AF155" s="26"/>
      <c r="AG155" s="26"/>
      <c r="AH155" s="26"/>
      <c r="AI155" s="26"/>
      <c r="AJ155" s="26"/>
      <c r="AK155" s="26"/>
      <c r="AL155" s="26"/>
      <c r="AM155" s="26"/>
      <c r="AN155" s="26"/>
      <c r="AO155" s="26"/>
      <c r="AP155" s="26"/>
      <c r="AQ155" s="26"/>
      <c r="AR155" s="26"/>
      <c r="AS155" s="26"/>
      <c r="AT155" s="26"/>
      <c r="AU155" s="26"/>
    </row>
    <row r="156" spans="1:47"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26"/>
      <c r="AC156" s="26"/>
      <c r="AD156" s="26"/>
      <c r="AE156" s="26"/>
      <c r="AF156" s="26"/>
      <c r="AG156" s="26"/>
      <c r="AH156" s="26"/>
      <c r="AI156" s="26"/>
      <c r="AJ156" s="26"/>
      <c r="AK156" s="26"/>
      <c r="AL156" s="26"/>
      <c r="AM156" s="26"/>
      <c r="AN156" s="26"/>
      <c r="AO156" s="26"/>
      <c r="AP156" s="26"/>
      <c r="AQ156" s="26"/>
      <c r="AR156" s="26"/>
      <c r="AS156" s="26"/>
      <c r="AT156" s="26"/>
      <c r="AU156" s="26"/>
    </row>
    <row r="157" spans="1:47"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26"/>
      <c r="AC157" s="26"/>
      <c r="AD157" s="26"/>
      <c r="AE157" s="26"/>
      <c r="AF157" s="26"/>
      <c r="AG157" s="26"/>
      <c r="AH157" s="26"/>
      <c r="AI157" s="26"/>
      <c r="AJ157" s="26"/>
      <c r="AK157" s="26"/>
      <c r="AL157" s="26"/>
      <c r="AM157" s="26"/>
      <c r="AN157" s="26"/>
      <c r="AO157" s="26"/>
      <c r="AP157" s="26"/>
      <c r="AQ157" s="26"/>
      <c r="AR157" s="26"/>
      <c r="AS157" s="26"/>
      <c r="AT157" s="26"/>
      <c r="AU157" s="26"/>
    </row>
    <row r="158" spans="1:47"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26"/>
      <c r="AC158" s="26"/>
      <c r="AD158" s="26"/>
      <c r="AE158" s="26"/>
      <c r="AF158" s="26"/>
      <c r="AG158" s="26"/>
      <c r="AH158" s="26"/>
      <c r="AI158" s="26"/>
      <c r="AJ158" s="26"/>
      <c r="AK158" s="26"/>
      <c r="AL158" s="26"/>
      <c r="AM158" s="26"/>
      <c r="AN158" s="26"/>
      <c r="AO158" s="26"/>
      <c r="AP158" s="26"/>
      <c r="AQ158" s="26"/>
      <c r="AR158" s="26"/>
      <c r="AS158" s="26"/>
      <c r="AT158" s="26"/>
      <c r="AU158" s="26"/>
    </row>
    <row r="159" spans="1:47"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26"/>
      <c r="AC159" s="26"/>
      <c r="AD159" s="26"/>
      <c r="AE159" s="26"/>
      <c r="AF159" s="26"/>
      <c r="AG159" s="26"/>
      <c r="AH159" s="26"/>
      <c r="AI159" s="26"/>
      <c r="AJ159" s="26"/>
      <c r="AK159" s="26"/>
      <c r="AL159" s="26"/>
      <c r="AM159" s="26"/>
      <c r="AN159" s="26"/>
      <c r="AO159" s="26"/>
      <c r="AP159" s="26"/>
      <c r="AQ159" s="26"/>
      <c r="AR159" s="26"/>
      <c r="AS159" s="26"/>
      <c r="AT159" s="26"/>
      <c r="AU159" s="26"/>
    </row>
    <row r="160" spans="1:47"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26"/>
      <c r="AC160" s="26"/>
      <c r="AD160" s="26"/>
      <c r="AE160" s="26"/>
      <c r="AF160" s="26"/>
      <c r="AG160" s="26"/>
      <c r="AH160" s="26"/>
      <c r="AI160" s="26"/>
      <c r="AJ160" s="26"/>
      <c r="AK160" s="26"/>
      <c r="AL160" s="26"/>
      <c r="AM160" s="26"/>
      <c r="AN160" s="26"/>
      <c r="AO160" s="26"/>
      <c r="AP160" s="26"/>
      <c r="AQ160" s="26"/>
      <c r="AR160" s="26"/>
      <c r="AS160" s="26"/>
      <c r="AT160" s="26"/>
      <c r="AU160" s="26"/>
    </row>
    <row r="161" spans="1:47"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26"/>
      <c r="AC161" s="26"/>
      <c r="AD161" s="26"/>
      <c r="AE161" s="26"/>
      <c r="AF161" s="26"/>
      <c r="AG161" s="26"/>
      <c r="AH161" s="26"/>
      <c r="AI161" s="26"/>
      <c r="AJ161" s="26"/>
      <c r="AK161" s="26"/>
      <c r="AL161" s="26"/>
      <c r="AM161" s="26"/>
      <c r="AN161" s="26"/>
      <c r="AO161" s="26"/>
      <c r="AP161" s="26"/>
      <c r="AQ161" s="26"/>
      <c r="AR161" s="26"/>
      <c r="AS161" s="26"/>
      <c r="AT161" s="26"/>
      <c r="AU161" s="26"/>
    </row>
    <row r="162" spans="1:47"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26"/>
      <c r="AC162" s="26"/>
      <c r="AD162" s="26"/>
      <c r="AE162" s="26"/>
      <c r="AF162" s="26"/>
      <c r="AG162" s="26"/>
      <c r="AH162" s="26"/>
      <c r="AI162" s="26"/>
      <c r="AJ162" s="26"/>
      <c r="AK162" s="26"/>
      <c r="AL162" s="26"/>
      <c r="AM162" s="26"/>
      <c r="AN162" s="26"/>
      <c r="AO162" s="26"/>
      <c r="AP162" s="26"/>
      <c r="AQ162" s="26"/>
      <c r="AR162" s="26"/>
      <c r="AS162" s="26"/>
      <c r="AT162" s="26"/>
      <c r="AU162" s="26"/>
    </row>
    <row r="163" spans="1:47"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26"/>
      <c r="AC163" s="26"/>
      <c r="AD163" s="26"/>
      <c r="AE163" s="26"/>
      <c r="AF163" s="26"/>
      <c r="AG163" s="26"/>
      <c r="AH163" s="26"/>
      <c r="AI163" s="26"/>
      <c r="AJ163" s="26"/>
      <c r="AK163" s="26"/>
      <c r="AL163" s="26"/>
      <c r="AM163" s="26"/>
      <c r="AN163" s="26"/>
      <c r="AO163" s="26"/>
      <c r="AP163" s="26"/>
      <c r="AQ163" s="26"/>
      <c r="AR163" s="26"/>
      <c r="AS163" s="26"/>
      <c r="AT163" s="26"/>
      <c r="AU163" s="26"/>
    </row>
    <row r="164" spans="1:47"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26"/>
      <c r="AC164" s="26"/>
      <c r="AD164" s="26"/>
      <c r="AE164" s="26"/>
      <c r="AF164" s="26"/>
      <c r="AG164" s="26"/>
      <c r="AH164" s="26"/>
      <c r="AI164" s="26"/>
      <c r="AJ164" s="26"/>
      <c r="AK164" s="26"/>
      <c r="AL164" s="26"/>
      <c r="AM164" s="26"/>
      <c r="AN164" s="26"/>
      <c r="AO164" s="26"/>
      <c r="AP164" s="26"/>
      <c r="AQ164" s="26"/>
      <c r="AR164" s="26"/>
      <c r="AS164" s="26"/>
      <c r="AT164" s="26"/>
      <c r="AU164" s="26"/>
    </row>
    <row r="165" spans="1:47"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26"/>
      <c r="AC165" s="26"/>
      <c r="AD165" s="26"/>
      <c r="AE165" s="26"/>
      <c r="AF165" s="26"/>
      <c r="AG165" s="26"/>
      <c r="AH165" s="26"/>
      <c r="AI165" s="26"/>
      <c r="AJ165" s="26"/>
      <c r="AK165" s="26"/>
      <c r="AL165" s="26"/>
      <c r="AM165" s="26"/>
      <c r="AN165" s="26"/>
      <c r="AO165" s="26"/>
      <c r="AP165" s="26"/>
      <c r="AQ165" s="26"/>
      <c r="AR165" s="26"/>
      <c r="AS165" s="26"/>
      <c r="AT165" s="26"/>
      <c r="AU165" s="26"/>
    </row>
    <row r="166" spans="1:47"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26"/>
      <c r="AC166" s="26"/>
      <c r="AD166" s="26"/>
      <c r="AE166" s="26"/>
      <c r="AF166" s="26"/>
      <c r="AG166" s="26"/>
      <c r="AH166" s="26"/>
      <c r="AI166" s="26"/>
      <c r="AJ166" s="26"/>
      <c r="AK166" s="26"/>
      <c r="AL166" s="26"/>
      <c r="AM166" s="26"/>
      <c r="AN166" s="26"/>
      <c r="AO166" s="26"/>
      <c r="AP166" s="26"/>
      <c r="AQ166" s="26"/>
      <c r="AR166" s="26"/>
      <c r="AS166" s="26"/>
      <c r="AT166" s="26"/>
      <c r="AU166" s="26"/>
    </row>
    <row r="167" spans="1:47"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26"/>
      <c r="AC167" s="26"/>
      <c r="AD167" s="26"/>
      <c r="AE167" s="26"/>
      <c r="AF167" s="26"/>
      <c r="AG167" s="26"/>
      <c r="AH167" s="26"/>
      <c r="AI167" s="26"/>
      <c r="AJ167" s="26"/>
      <c r="AK167" s="26"/>
      <c r="AL167" s="26"/>
      <c r="AM167" s="26"/>
      <c r="AN167" s="26"/>
      <c r="AO167" s="26"/>
      <c r="AP167" s="26"/>
      <c r="AQ167" s="26"/>
      <c r="AR167" s="26"/>
      <c r="AS167" s="26"/>
      <c r="AT167" s="26"/>
      <c r="AU167" s="26"/>
    </row>
    <row r="168" spans="1:47"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26"/>
      <c r="AC168" s="26"/>
      <c r="AD168" s="26"/>
      <c r="AE168" s="26"/>
      <c r="AF168" s="26"/>
      <c r="AG168" s="26"/>
      <c r="AH168" s="26"/>
      <c r="AI168" s="26"/>
      <c r="AJ168" s="26"/>
      <c r="AK168" s="26"/>
      <c r="AL168" s="26"/>
      <c r="AM168" s="26"/>
      <c r="AN168" s="26"/>
      <c r="AO168" s="26"/>
      <c r="AP168" s="26"/>
      <c r="AQ168" s="26"/>
      <c r="AR168" s="26"/>
      <c r="AS168" s="26"/>
      <c r="AT168" s="26"/>
      <c r="AU168" s="26"/>
    </row>
    <row r="169" spans="1:47"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26"/>
      <c r="AC169" s="26"/>
      <c r="AD169" s="26"/>
      <c r="AE169" s="26"/>
      <c r="AF169" s="26"/>
      <c r="AG169" s="26"/>
      <c r="AH169" s="26"/>
      <c r="AI169" s="26"/>
      <c r="AJ169" s="26"/>
      <c r="AK169" s="26"/>
      <c r="AL169" s="26"/>
      <c r="AM169" s="26"/>
      <c r="AN169" s="26"/>
      <c r="AO169" s="26"/>
      <c r="AP169" s="26"/>
      <c r="AQ169" s="26"/>
      <c r="AR169" s="26"/>
      <c r="AS169" s="26"/>
      <c r="AT169" s="26"/>
      <c r="AU169" s="26"/>
    </row>
    <row r="170" spans="1:47"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26"/>
      <c r="AC170" s="26"/>
      <c r="AD170" s="26"/>
      <c r="AE170" s="26"/>
      <c r="AF170" s="26"/>
      <c r="AG170" s="26"/>
      <c r="AH170" s="26"/>
      <c r="AI170" s="26"/>
      <c r="AJ170" s="26"/>
      <c r="AK170" s="26"/>
      <c r="AL170" s="26"/>
      <c r="AM170" s="26"/>
      <c r="AN170" s="26"/>
      <c r="AO170" s="26"/>
      <c r="AP170" s="26"/>
      <c r="AQ170" s="26"/>
      <c r="AR170" s="26"/>
      <c r="AS170" s="26"/>
      <c r="AT170" s="26"/>
      <c r="AU170" s="26"/>
    </row>
    <row r="171" spans="1:47"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26"/>
      <c r="AC171" s="26"/>
      <c r="AD171" s="26"/>
      <c r="AE171" s="26"/>
      <c r="AF171" s="26"/>
      <c r="AG171" s="26"/>
      <c r="AH171" s="26"/>
      <c r="AI171" s="26"/>
      <c r="AJ171" s="26"/>
      <c r="AK171" s="26"/>
      <c r="AL171" s="26"/>
      <c r="AM171" s="26"/>
      <c r="AN171" s="26"/>
      <c r="AO171" s="26"/>
      <c r="AP171" s="26"/>
      <c r="AQ171" s="26"/>
      <c r="AR171" s="26"/>
      <c r="AS171" s="26"/>
      <c r="AT171" s="26"/>
      <c r="AU171" s="26"/>
    </row>
    <row r="172" spans="1:47"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26"/>
      <c r="AC172" s="26"/>
      <c r="AD172" s="26"/>
      <c r="AE172" s="26"/>
      <c r="AF172" s="26"/>
      <c r="AG172" s="26"/>
      <c r="AH172" s="26"/>
      <c r="AI172" s="26"/>
      <c r="AJ172" s="26"/>
      <c r="AK172" s="26"/>
      <c r="AL172" s="26"/>
      <c r="AM172" s="26"/>
      <c r="AN172" s="26"/>
      <c r="AO172" s="26"/>
      <c r="AP172" s="26"/>
      <c r="AQ172" s="26"/>
      <c r="AR172" s="26"/>
      <c r="AS172" s="26"/>
      <c r="AT172" s="26"/>
      <c r="AU172" s="26"/>
    </row>
    <row r="173" spans="1:47"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26"/>
      <c r="AC173" s="26"/>
      <c r="AD173" s="26"/>
      <c r="AE173" s="26"/>
      <c r="AF173" s="26"/>
      <c r="AG173" s="26"/>
      <c r="AH173" s="26"/>
      <c r="AI173" s="26"/>
      <c r="AJ173" s="26"/>
      <c r="AK173" s="26"/>
      <c r="AL173" s="26"/>
      <c r="AM173" s="26"/>
      <c r="AN173" s="26"/>
      <c r="AO173" s="26"/>
      <c r="AP173" s="26"/>
      <c r="AQ173" s="26"/>
      <c r="AR173" s="26"/>
      <c r="AS173" s="26"/>
      <c r="AT173" s="26"/>
      <c r="AU173" s="26"/>
    </row>
    <row r="174" spans="1:47"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26"/>
      <c r="AC174" s="26"/>
      <c r="AD174" s="26"/>
      <c r="AE174" s="26"/>
      <c r="AF174" s="26"/>
      <c r="AG174" s="26"/>
      <c r="AH174" s="26"/>
      <c r="AI174" s="26"/>
      <c r="AJ174" s="26"/>
      <c r="AK174" s="26"/>
      <c r="AL174" s="26"/>
      <c r="AM174" s="26"/>
      <c r="AN174" s="26"/>
      <c r="AO174" s="26"/>
      <c r="AP174" s="26"/>
      <c r="AQ174" s="26"/>
      <c r="AR174" s="26"/>
      <c r="AS174" s="26"/>
      <c r="AT174" s="26"/>
      <c r="AU174" s="26"/>
    </row>
    <row r="175" spans="1:47"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26"/>
      <c r="AC175" s="26"/>
      <c r="AD175" s="26"/>
      <c r="AE175" s="26"/>
      <c r="AF175" s="26"/>
      <c r="AG175" s="26"/>
      <c r="AH175" s="26"/>
      <c r="AI175" s="26"/>
      <c r="AJ175" s="26"/>
      <c r="AK175" s="26"/>
      <c r="AL175" s="26"/>
      <c r="AM175" s="26"/>
      <c r="AN175" s="26"/>
      <c r="AO175" s="26"/>
      <c r="AP175" s="26"/>
      <c r="AQ175" s="26"/>
      <c r="AR175" s="26"/>
      <c r="AS175" s="26"/>
      <c r="AT175" s="26"/>
      <c r="AU175" s="26"/>
    </row>
    <row r="176" spans="1:47"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26"/>
      <c r="AC176" s="26"/>
      <c r="AD176" s="26"/>
      <c r="AE176" s="26"/>
      <c r="AF176" s="26"/>
      <c r="AG176" s="26"/>
      <c r="AH176" s="26"/>
      <c r="AI176" s="26"/>
      <c r="AJ176" s="26"/>
      <c r="AK176" s="26"/>
      <c r="AL176" s="26"/>
      <c r="AM176" s="26"/>
      <c r="AN176" s="26"/>
      <c r="AO176" s="26"/>
      <c r="AP176" s="26"/>
      <c r="AQ176" s="26"/>
      <c r="AR176" s="26"/>
      <c r="AS176" s="26"/>
      <c r="AT176" s="26"/>
      <c r="AU176" s="26"/>
    </row>
    <row r="177" spans="1:47"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26"/>
      <c r="AC177" s="26"/>
      <c r="AD177" s="26"/>
      <c r="AE177" s="26"/>
      <c r="AF177" s="26"/>
      <c r="AG177" s="26"/>
      <c r="AH177" s="26"/>
      <c r="AI177" s="26"/>
      <c r="AJ177" s="26"/>
      <c r="AK177" s="26"/>
      <c r="AL177" s="26"/>
      <c r="AM177" s="26"/>
      <c r="AN177" s="26"/>
      <c r="AO177" s="26"/>
      <c r="AP177" s="26"/>
      <c r="AQ177" s="26"/>
      <c r="AR177" s="26"/>
      <c r="AS177" s="26"/>
      <c r="AT177" s="26"/>
      <c r="AU177" s="26"/>
    </row>
    <row r="178" spans="1:47"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26"/>
      <c r="AC178" s="26"/>
      <c r="AD178" s="26"/>
      <c r="AE178" s="26"/>
      <c r="AF178" s="26"/>
      <c r="AG178" s="26"/>
      <c r="AH178" s="26"/>
      <c r="AI178" s="26"/>
      <c r="AJ178" s="26"/>
      <c r="AK178" s="26"/>
      <c r="AL178" s="26"/>
      <c r="AM178" s="26"/>
      <c r="AN178" s="26"/>
      <c r="AO178" s="26"/>
      <c r="AP178" s="26"/>
      <c r="AQ178" s="26"/>
      <c r="AR178" s="26"/>
      <c r="AS178" s="26"/>
      <c r="AT178" s="26"/>
      <c r="AU178" s="26"/>
    </row>
    <row r="179" spans="1:47"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26"/>
      <c r="AC179" s="26"/>
      <c r="AD179" s="26"/>
      <c r="AE179" s="26"/>
      <c r="AF179" s="26"/>
      <c r="AG179" s="26"/>
      <c r="AH179" s="26"/>
      <c r="AI179" s="26"/>
      <c r="AJ179" s="26"/>
      <c r="AK179" s="26"/>
      <c r="AL179" s="26"/>
      <c r="AM179" s="26"/>
      <c r="AN179" s="26"/>
      <c r="AO179" s="26"/>
      <c r="AP179" s="26"/>
      <c r="AQ179" s="26"/>
      <c r="AR179" s="26"/>
      <c r="AS179" s="26"/>
      <c r="AT179" s="26"/>
      <c r="AU179" s="26"/>
    </row>
    <row r="180" spans="1:47"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26"/>
      <c r="AC180" s="26"/>
      <c r="AD180" s="26"/>
      <c r="AE180" s="26"/>
      <c r="AF180" s="26"/>
      <c r="AG180" s="26"/>
      <c r="AH180" s="26"/>
      <c r="AI180" s="26"/>
      <c r="AJ180" s="26"/>
      <c r="AK180" s="26"/>
      <c r="AL180" s="26"/>
      <c r="AM180" s="26"/>
      <c r="AN180" s="26"/>
      <c r="AO180" s="26"/>
      <c r="AP180" s="26"/>
      <c r="AQ180" s="26"/>
      <c r="AR180" s="26"/>
      <c r="AS180" s="26"/>
      <c r="AT180" s="26"/>
      <c r="AU180" s="26"/>
    </row>
    <row r="181" spans="1:47"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26"/>
      <c r="AC181" s="26"/>
      <c r="AD181" s="26"/>
      <c r="AE181" s="26"/>
      <c r="AF181" s="26"/>
      <c r="AG181" s="26"/>
      <c r="AH181" s="26"/>
      <c r="AI181" s="26"/>
      <c r="AJ181" s="26"/>
      <c r="AK181" s="26"/>
      <c r="AL181" s="26"/>
      <c r="AM181" s="26"/>
      <c r="AN181" s="26"/>
      <c r="AO181" s="26"/>
      <c r="AP181" s="26"/>
      <c r="AQ181" s="26"/>
      <c r="AR181" s="26"/>
      <c r="AS181" s="26"/>
      <c r="AT181" s="26"/>
      <c r="AU181" s="26"/>
    </row>
    <row r="182" spans="1:47"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26"/>
      <c r="AC182" s="26"/>
      <c r="AD182" s="26"/>
      <c r="AE182" s="26"/>
      <c r="AF182" s="26"/>
      <c r="AG182" s="26"/>
      <c r="AH182" s="26"/>
      <c r="AI182" s="26"/>
      <c r="AJ182" s="26"/>
      <c r="AK182" s="26"/>
      <c r="AL182" s="26"/>
      <c r="AM182" s="26"/>
      <c r="AN182" s="26"/>
      <c r="AO182" s="26"/>
      <c r="AP182" s="26"/>
      <c r="AQ182" s="26"/>
      <c r="AR182" s="26"/>
      <c r="AS182" s="26"/>
      <c r="AT182" s="26"/>
      <c r="AU182" s="26"/>
    </row>
    <row r="183" spans="1:47"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26"/>
      <c r="AC183" s="26"/>
      <c r="AD183" s="26"/>
      <c r="AE183" s="26"/>
      <c r="AF183" s="26"/>
      <c r="AG183" s="26"/>
      <c r="AH183" s="26"/>
      <c r="AI183" s="26"/>
      <c r="AJ183" s="26"/>
      <c r="AK183" s="26"/>
      <c r="AL183" s="26"/>
      <c r="AM183" s="26"/>
      <c r="AN183" s="26"/>
      <c r="AO183" s="26"/>
      <c r="AP183" s="26"/>
      <c r="AQ183" s="26"/>
      <c r="AR183" s="26"/>
      <c r="AS183" s="26"/>
      <c r="AT183" s="26"/>
      <c r="AU183" s="26"/>
    </row>
    <row r="184" spans="1:47"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26"/>
      <c r="AC184" s="26"/>
      <c r="AD184" s="26"/>
      <c r="AE184" s="26"/>
      <c r="AF184" s="26"/>
      <c r="AG184" s="26"/>
      <c r="AH184" s="26"/>
      <c r="AI184" s="26"/>
      <c r="AJ184" s="26"/>
      <c r="AK184" s="26"/>
      <c r="AL184" s="26"/>
      <c r="AM184" s="26"/>
      <c r="AN184" s="26"/>
      <c r="AO184" s="26"/>
      <c r="AP184" s="26"/>
      <c r="AQ184" s="26"/>
      <c r="AR184" s="26"/>
      <c r="AS184" s="26"/>
      <c r="AT184" s="26"/>
      <c r="AU184" s="26"/>
    </row>
    <row r="185" spans="1:47"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26"/>
      <c r="AC185" s="26"/>
      <c r="AD185" s="26"/>
      <c r="AE185" s="26"/>
      <c r="AF185" s="26"/>
      <c r="AG185" s="26"/>
      <c r="AH185" s="26"/>
      <c r="AI185" s="26"/>
      <c r="AJ185" s="26"/>
      <c r="AK185" s="26"/>
      <c r="AL185" s="26"/>
      <c r="AM185" s="26"/>
      <c r="AN185" s="26"/>
      <c r="AO185" s="26"/>
      <c r="AP185" s="26"/>
      <c r="AQ185" s="26"/>
      <c r="AR185" s="26"/>
      <c r="AS185" s="26"/>
      <c r="AT185" s="26"/>
      <c r="AU185" s="26"/>
    </row>
    <row r="186" spans="1:47"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26"/>
      <c r="AC186" s="26"/>
      <c r="AD186" s="26"/>
      <c r="AE186" s="26"/>
      <c r="AF186" s="26"/>
      <c r="AG186" s="26"/>
      <c r="AH186" s="26"/>
      <c r="AI186" s="26"/>
      <c r="AJ186" s="26"/>
      <c r="AK186" s="26"/>
      <c r="AL186" s="26"/>
      <c r="AM186" s="26"/>
      <c r="AN186" s="26"/>
      <c r="AO186" s="26"/>
      <c r="AP186" s="26"/>
      <c r="AQ186" s="26"/>
      <c r="AR186" s="26"/>
      <c r="AS186" s="26"/>
      <c r="AT186" s="26"/>
      <c r="AU186" s="26"/>
    </row>
    <row r="187" spans="1:47"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26"/>
      <c r="AC187" s="26"/>
      <c r="AD187" s="26"/>
      <c r="AE187" s="26"/>
      <c r="AF187" s="26"/>
      <c r="AG187" s="26"/>
      <c r="AH187" s="26"/>
      <c r="AI187" s="26"/>
      <c r="AJ187" s="26"/>
      <c r="AK187" s="26"/>
      <c r="AL187" s="26"/>
      <c r="AM187" s="26"/>
      <c r="AN187" s="26"/>
      <c r="AO187" s="26"/>
      <c r="AP187" s="26"/>
      <c r="AQ187" s="26"/>
      <c r="AR187" s="26"/>
      <c r="AS187" s="26"/>
      <c r="AT187" s="26"/>
      <c r="AU187" s="26"/>
    </row>
    <row r="188" spans="1:47"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26"/>
      <c r="AC188" s="26"/>
      <c r="AD188" s="26"/>
      <c r="AE188" s="26"/>
      <c r="AF188" s="26"/>
      <c r="AG188" s="26"/>
      <c r="AH188" s="26"/>
      <c r="AI188" s="26"/>
      <c r="AJ188" s="26"/>
      <c r="AK188" s="26"/>
      <c r="AL188" s="26"/>
      <c r="AM188" s="26"/>
      <c r="AN188" s="26"/>
      <c r="AO188" s="26"/>
      <c r="AP188" s="26"/>
      <c r="AQ188" s="26"/>
      <c r="AR188" s="26"/>
      <c r="AS188" s="26"/>
      <c r="AT188" s="26"/>
      <c r="AU188" s="26"/>
    </row>
    <row r="189" spans="1:47"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26"/>
      <c r="AC189" s="26"/>
      <c r="AD189" s="26"/>
      <c r="AE189" s="26"/>
      <c r="AF189" s="26"/>
      <c r="AG189" s="26"/>
      <c r="AH189" s="26"/>
      <c r="AI189" s="26"/>
      <c r="AJ189" s="26"/>
      <c r="AK189" s="26"/>
      <c r="AL189" s="26"/>
      <c r="AM189" s="26"/>
      <c r="AN189" s="26"/>
      <c r="AO189" s="26"/>
      <c r="AP189" s="26"/>
      <c r="AQ189" s="26"/>
      <c r="AR189" s="26"/>
      <c r="AS189" s="26"/>
      <c r="AT189" s="26"/>
      <c r="AU189" s="26"/>
    </row>
    <row r="190" spans="1:47"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26"/>
      <c r="AC190" s="26"/>
      <c r="AD190" s="26"/>
      <c r="AE190" s="26"/>
      <c r="AF190" s="26"/>
      <c r="AG190" s="26"/>
      <c r="AH190" s="26"/>
      <c r="AI190" s="26"/>
      <c r="AJ190" s="26"/>
      <c r="AK190" s="26"/>
      <c r="AL190" s="26"/>
      <c r="AM190" s="26"/>
      <c r="AN190" s="26"/>
      <c r="AO190" s="26"/>
      <c r="AP190" s="26"/>
      <c r="AQ190" s="26"/>
      <c r="AR190" s="26"/>
      <c r="AS190" s="26"/>
      <c r="AT190" s="26"/>
      <c r="AU190" s="26"/>
    </row>
    <row r="191" spans="1:47"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26"/>
      <c r="AC191" s="26"/>
      <c r="AD191" s="26"/>
      <c r="AE191" s="26"/>
      <c r="AF191" s="26"/>
      <c r="AG191" s="26"/>
      <c r="AH191" s="26"/>
      <c r="AI191" s="26"/>
      <c r="AJ191" s="26"/>
      <c r="AK191" s="26"/>
      <c r="AL191" s="26"/>
      <c r="AM191" s="26"/>
      <c r="AN191" s="26"/>
      <c r="AO191" s="26"/>
      <c r="AP191" s="26"/>
      <c r="AQ191" s="26"/>
      <c r="AR191" s="26"/>
      <c r="AS191" s="26"/>
      <c r="AT191" s="26"/>
      <c r="AU191" s="26"/>
    </row>
    <row r="192" spans="1:47"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26"/>
      <c r="AC192" s="26"/>
      <c r="AD192" s="26"/>
      <c r="AE192" s="26"/>
      <c r="AF192" s="26"/>
      <c r="AG192" s="26"/>
      <c r="AH192" s="26"/>
      <c r="AI192" s="26"/>
      <c r="AJ192" s="26"/>
      <c r="AK192" s="26"/>
      <c r="AL192" s="26"/>
      <c r="AM192" s="26"/>
      <c r="AN192" s="26"/>
      <c r="AO192" s="26"/>
      <c r="AP192" s="26"/>
      <c r="AQ192" s="26"/>
      <c r="AR192" s="26"/>
      <c r="AS192" s="26"/>
      <c r="AT192" s="26"/>
      <c r="AU192" s="26"/>
    </row>
    <row r="193" spans="1:47"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26"/>
      <c r="AC193" s="26"/>
      <c r="AD193" s="26"/>
      <c r="AE193" s="26"/>
      <c r="AF193" s="26"/>
      <c r="AG193" s="26"/>
      <c r="AH193" s="26"/>
      <c r="AI193" s="26"/>
      <c r="AJ193" s="26"/>
      <c r="AK193" s="26"/>
      <c r="AL193" s="26"/>
      <c r="AM193" s="26"/>
      <c r="AN193" s="26"/>
      <c r="AO193" s="26"/>
      <c r="AP193" s="26"/>
      <c r="AQ193" s="26"/>
      <c r="AR193" s="26"/>
      <c r="AS193" s="26"/>
      <c r="AT193" s="26"/>
      <c r="AU193" s="26"/>
    </row>
    <row r="194" spans="1:47"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26"/>
      <c r="AC194" s="26"/>
      <c r="AD194" s="26"/>
      <c r="AE194" s="26"/>
      <c r="AF194" s="26"/>
      <c r="AG194" s="26"/>
      <c r="AH194" s="26"/>
      <c r="AI194" s="26"/>
      <c r="AJ194" s="26"/>
      <c r="AK194" s="26"/>
      <c r="AL194" s="26"/>
      <c r="AM194" s="26"/>
      <c r="AN194" s="26"/>
      <c r="AO194" s="26"/>
      <c r="AP194" s="26"/>
      <c r="AQ194" s="26"/>
      <c r="AR194" s="26"/>
      <c r="AS194" s="26"/>
      <c r="AT194" s="26"/>
      <c r="AU194" s="26"/>
    </row>
    <row r="195" spans="1:47"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26"/>
      <c r="AC195" s="26"/>
      <c r="AD195" s="26"/>
      <c r="AE195" s="26"/>
      <c r="AF195" s="26"/>
      <c r="AG195" s="26"/>
      <c r="AH195" s="26"/>
      <c r="AI195" s="26"/>
      <c r="AJ195" s="26"/>
      <c r="AK195" s="26"/>
      <c r="AL195" s="26"/>
      <c r="AM195" s="26"/>
      <c r="AN195" s="26"/>
      <c r="AO195" s="26"/>
      <c r="AP195" s="26"/>
      <c r="AQ195" s="26"/>
      <c r="AR195" s="26"/>
      <c r="AS195" s="26"/>
      <c r="AT195" s="26"/>
      <c r="AU195" s="26"/>
    </row>
    <row r="196" spans="1:47"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26"/>
      <c r="AC196" s="26"/>
      <c r="AD196" s="26"/>
      <c r="AE196" s="26"/>
      <c r="AF196" s="26"/>
      <c r="AG196" s="26"/>
      <c r="AH196" s="26"/>
      <c r="AI196" s="26"/>
      <c r="AJ196" s="26"/>
      <c r="AK196" s="26"/>
      <c r="AL196" s="26"/>
      <c r="AM196" s="26"/>
      <c r="AN196" s="26"/>
      <c r="AO196" s="26"/>
      <c r="AP196" s="26"/>
      <c r="AQ196" s="26"/>
      <c r="AR196" s="26"/>
      <c r="AS196" s="26"/>
      <c r="AT196" s="26"/>
      <c r="AU196" s="26"/>
    </row>
    <row r="197" spans="1:47"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26"/>
      <c r="AC197" s="26"/>
      <c r="AD197" s="26"/>
      <c r="AE197" s="26"/>
      <c r="AF197" s="26"/>
      <c r="AG197" s="26"/>
      <c r="AH197" s="26"/>
      <c r="AI197" s="26"/>
      <c r="AJ197" s="26"/>
      <c r="AK197" s="26"/>
      <c r="AL197" s="26"/>
      <c r="AM197" s="26"/>
      <c r="AN197" s="26"/>
      <c r="AO197" s="26"/>
      <c r="AP197" s="26"/>
      <c r="AQ197" s="26"/>
      <c r="AR197" s="26"/>
      <c r="AS197" s="26"/>
      <c r="AT197" s="26"/>
      <c r="AU197" s="26"/>
    </row>
    <row r="198" spans="1:47"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26"/>
      <c r="AC198" s="26"/>
      <c r="AD198" s="26"/>
      <c r="AE198" s="26"/>
      <c r="AF198" s="26"/>
      <c r="AG198" s="26"/>
      <c r="AH198" s="26"/>
      <c r="AI198" s="26"/>
      <c r="AJ198" s="26"/>
      <c r="AK198" s="26"/>
      <c r="AL198" s="26"/>
      <c r="AM198" s="26"/>
      <c r="AN198" s="26"/>
      <c r="AO198" s="26"/>
      <c r="AP198" s="26"/>
      <c r="AQ198" s="26"/>
      <c r="AR198" s="26"/>
      <c r="AS198" s="26"/>
      <c r="AT198" s="26"/>
      <c r="AU198" s="26"/>
    </row>
    <row r="199" spans="1:47"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26"/>
      <c r="AC199" s="26"/>
      <c r="AD199" s="26"/>
      <c r="AE199" s="26"/>
      <c r="AF199" s="26"/>
      <c r="AG199" s="26"/>
      <c r="AH199" s="26"/>
      <c r="AI199" s="26"/>
      <c r="AJ199" s="26"/>
      <c r="AK199" s="26"/>
      <c r="AL199" s="26"/>
      <c r="AM199" s="26"/>
      <c r="AN199" s="26"/>
      <c r="AO199" s="26"/>
      <c r="AP199" s="26"/>
      <c r="AQ199" s="26"/>
      <c r="AR199" s="26"/>
      <c r="AS199" s="26"/>
      <c r="AT199" s="26"/>
      <c r="AU199" s="26"/>
    </row>
    <row r="200" spans="1:47"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26"/>
      <c r="AC200" s="26"/>
      <c r="AD200" s="26"/>
      <c r="AE200" s="26"/>
      <c r="AF200" s="26"/>
      <c r="AG200" s="26"/>
      <c r="AH200" s="26"/>
      <c r="AI200" s="26"/>
      <c r="AJ200" s="26"/>
      <c r="AK200" s="26"/>
      <c r="AL200" s="26"/>
      <c r="AM200" s="26"/>
      <c r="AN200" s="26"/>
      <c r="AO200" s="26"/>
      <c r="AP200" s="26"/>
      <c r="AQ200" s="26"/>
      <c r="AR200" s="26"/>
      <c r="AS200" s="26"/>
      <c r="AT200" s="26"/>
      <c r="AU200" s="26"/>
    </row>
    <row r="201" spans="1:47"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26"/>
      <c r="AC201" s="26"/>
      <c r="AD201" s="26"/>
      <c r="AE201" s="26"/>
      <c r="AF201" s="26"/>
      <c r="AG201" s="26"/>
      <c r="AH201" s="26"/>
      <c r="AI201" s="26"/>
      <c r="AJ201" s="26"/>
      <c r="AK201" s="26"/>
      <c r="AL201" s="26"/>
      <c r="AM201" s="26"/>
      <c r="AN201" s="26"/>
      <c r="AO201" s="26"/>
      <c r="AP201" s="26"/>
      <c r="AQ201" s="26"/>
      <c r="AR201" s="26"/>
      <c r="AS201" s="26"/>
      <c r="AT201" s="26"/>
      <c r="AU201" s="26"/>
    </row>
    <row r="202" spans="1:47"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26"/>
      <c r="AC202" s="26"/>
      <c r="AD202" s="26"/>
      <c r="AE202" s="26"/>
      <c r="AF202" s="26"/>
      <c r="AG202" s="26"/>
      <c r="AH202" s="26"/>
      <c r="AI202" s="26"/>
      <c r="AJ202" s="26"/>
      <c r="AK202" s="26"/>
      <c r="AL202" s="26"/>
      <c r="AM202" s="26"/>
      <c r="AN202" s="26"/>
      <c r="AO202" s="26"/>
      <c r="AP202" s="26"/>
      <c r="AQ202" s="26"/>
      <c r="AR202" s="26"/>
      <c r="AS202" s="26"/>
      <c r="AT202" s="26"/>
      <c r="AU202" s="26"/>
    </row>
    <row r="203" spans="1:47"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26"/>
      <c r="AC203" s="26"/>
      <c r="AD203" s="26"/>
      <c r="AE203" s="26"/>
      <c r="AF203" s="26"/>
      <c r="AG203" s="26"/>
      <c r="AH203" s="26"/>
      <c r="AI203" s="26"/>
      <c r="AJ203" s="26"/>
      <c r="AK203" s="26"/>
      <c r="AL203" s="26"/>
      <c r="AM203" s="26"/>
      <c r="AN203" s="26"/>
      <c r="AO203" s="26"/>
      <c r="AP203" s="26"/>
      <c r="AQ203" s="26"/>
      <c r="AR203" s="26"/>
      <c r="AS203" s="26"/>
      <c r="AT203" s="26"/>
      <c r="AU203" s="26"/>
    </row>
    <row r="204" spans="1:47"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26"/>
      <c r="AC204" s="26"/>
      <c r="AD204" s="26"/>
      <c r="AE204" s="26"/>
      <c r="AF204" s="26"/>
      <c r="AG204" s="26"/>
      <c r="AH204" s="26"/>
      <c r="AI204" s="26"/>
      <c r="AJ204" s="26"/>
      <c r="AK204" s="26"/>
      <c r="AL204" s="26"/>
      <c r="AM204" s="26"/>
      <c r="AN204" s="26"/>
      <c r="AO204" s="26"/>
      <c r="AP204" s="26"/>
      <c r="AQ204" s="26"/>
      <c r="AR204" s="26"/>
      <c r="AS204" s="26"/>
      <c r="AT204" s="26"/>
      <c r="AU204" s="26"/>
    </row>
    <row r="205" spans="1:47"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26"/>
      <c r="AC205" s="26"/>
      <c r="AD205" s="26"/>
      <c r="AE205" s="26"/>
      <c r="AF205" s="26"/>
      <c r="AG205" s="26"/>
      <c r="AH205" s="26"/>
      <c r="AI205" s="26"/>
      <c r="AJ205" s="26"/>
      <c r="AK205" s="26"/>
      <c r="AL205" s="26"/>
      <c r="AM205" s="26"/>
      <c r="AN205" s="26"/>
      <c r="AO205" s="26"/>
      <c r="AP205" s="26"/>
      <c r="AQ205" s="26"/>
      <c r="AR205" s="26"/>
      <c r="AS205" s="26"/>
      <c r="AT205" s="26"/>
      <c r="AU205" s="26"/>
    </row>
    <row r="206" spans="1:47"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26"/>
      <c r="AC206" s="26"/>
      <c r="AD206" s="26"/>
      <c r="AE206" s="26"/>
      <c r="AF206" s="26"/>
      <c r="AG206" s="26"/>
      <c r="AH206" s="26"/>
      <c r="AI206" s="26"/>
      <c r="AJ206" s="26"/>
      <c r="AK206" s="26"/>
      <c r="AL206" s="26"/>
      <c r="AM206" s="26"/>
      <c r="AN206" s="26"/>
      <c r="AO206" s="26"/>
      <c r="AP206" s="26"/>
      <c r="AQ206" s="26"/>
      <c r="AR206" s="26"/>
      <c r="AS206" s="26"/>
      <c r="AT206" s="26"/>
      <c r="AU206" s="26"/>
    </row>
    <row r="207" spans="1:47"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26"/>
      <c r="AC207" s="26"/>
      <c r="AD207" s="26"/>
      <c r="AE207" s="26"/>
      <c r="AF207" s="26"/>
      <c r="AG207" s="26"/>
      <c r="AH207" s="26"/>
      <c r="AI207" s="26"/>
      <c r="AJ207" s="26"/>
      <c r="AK207" s="26"/>
      <c r="AL207" s="26"/>
      <c r="AM207" s="26"/>
      <c r="AN207" s="26"/>
      <c r="AO207" s="26"/>
      <c r="AP207" s="26"/>
      <c r="AQ207" s="26"/>
      <c r="AR207" s="26"/>
      <c r="AS207" s="26"/>
      <c r="AT207" s="26"/>
      <c r="AU207" s="26"/>
    </row>
    <row r="208" spans="1:47"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26"/>
      <c r="AC208" s="26"/>
      <c r="AD208" s="26"/>
      <c r="AE208" s="26"/>
      <c r="AF208" s="26"/>
      <c r="AG208" s="26"/>
      <c r="AH208" s="26"/>
      <c r="AI208" s="26"/>
      <c r="AJ208" s="26"/>
      <c r="AK208" s="26"/>
      <c r="AL208" s="26"/>
      <c r="AM208" s="26"/>
      <c r="AN208" s="26"/>
      <c r="AO208" s="26"/>
      <c r="AP208" s="26"/>
      <c r="AQ208" s="26"/>
      <c r="AR208" s="26"/>
      <c r="AS208" s="26"/>
      <c r="AT208" s="26"/>
      <c r="AU208" s="26"/>
    </row>
    <row r="209" spans="1:47"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26"/>
      <c r="AC209" s="26"/>
      <c r="AD209" s="26"/>
      <c r="AE209" s="26"/>
      <c r="AF209" s="26"/>
      <c r="AG209" s="26"/>
      <c r="AH209" s="26"/>
      <c r="AI209" s="26"/>
      <c r="AJ209" s="26"/>
      <c r="AK209" s="26"/>
      <c r="AL209" s="26"/>
      <c r="AM209" s="26"/>
      <c r="AN209" s="26"/>
      <c r="AO209" s="26"/>
      <c r="AP209" s="26"/>
      <c r="AQ209" s="26"/>
      <c r="AR209" s="26"/>
      <c r="AS209" s="26"/>
      <c r="AT209" s="26"/>
      <c r="AU209" s="26"/>
    </row>
    <row r="210" spans="1:47"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26"/>
      <c r="AC210" s="26"/>
      <c r="AD210" s="26"/>
      <c r="AE210" s="26"/>
      <c r="AF210" s="26"/>
      <c r="AG210" s="26"/>
      <c r="AH210" s="26"/>
      <c r="AI210" s="26"/>
      <c r="AJ210" s="26"/>
      <c r="AK210" s="26"/>
      <c r="AL210" s="26"/>
      <c r="AM210" s="26"/>
      <c r="AN210" s="26"/>
      <c r="AO210" s="26"/>
      <c r="AP210" s="26"/>
      <c r="AQ210" s="26"/>
      <c r="AR210" s="26"/>
      <c r="AS210" s="26"/>
      <c r="AT210" s="26"/>
      <c r="AU210" s="26"/>
    </row>
    <row r="211" spans="1:47"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26"/>
      <c r="AC211" s="26"/>
      <c r="AD211" s="26"/>
      <c r="AE211" s="26"/>
      <c r="AF211" s="26"/>
      <c r="AG211" s="26"/>
      <c r="AH211" s="26"/>
      <c r="AI211" s="26"/>
      <c r="AJ211" s="26"/>
      <c r="AK211" s="26"/>
      <c r="AL211" s="26"/>
      <c r="AM211" s="26"/>
      <c r="AN211" s="26"/>
      <c r="AO211" s="26"/>
      <c r="AP211" s="26"/>
      <c r="AQ211" s="26"/>
      <c r="AR211" s="26"/>
      <c r="AS211" s="26"/>
      <c r="AT211" s="26"/>
      <c r="AU211" s="26"/>
    </row>
    <row r="212" spans="1:47"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26"/>
      <c r="AC212" s="26"/>
      <c r="AD212" s="26"/>
      <c r="AE212" s="26"/>
      <c r="AF212" s="26"/>
      <c r="AG212" s="26"/>
      <c r="AH212" s="26"/>
      <c r="AI212" s="26"/>
      <c r="AJ212" s="26"/>
      <c r="AK212" s="26"/>
      <c r="AL212" s="26"/>
      <c r="AM212" s="26"/>
      <c r="AN212" s="26"/>
      <c r="AO212" s="26"/>
      <c r="AP212" s="26"/>
      <c r="AQ212" s="26"/>
      <c r="AR212" s="26"/>
      <c r="AS212" s="26"/>
      <c r="AT212" s="26"/>
      <c r="AU212" s="26"/>
    </row>
    <row r="213" spans="1:47"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26"/>
      <c r="AC213" s="26"/>
      <c r="AD213" s="26"/>
      <c r="AE213" s="26"/>
      <c r="AF213" s="26"/>
      <c r="AG213" s="26"/>
      <c r="AH213" s="26"/>
      <c r="AI213" s="26"/>
      <c r="AJ213" s="26"/>
      <c r="AK213" s="26"/>
      <c r="AL213" s="26"/>
      <c r="AM213" s="26"/>
      <c r="AN213" s="26"/>
      <c r="AO213" s="26"/>
      <c r="AP213" s="26"/>
      <c r="AQ213" s="26"/>
      <c r="AR213" s="26"/>
      <c r="AS213" s="26"/>
      <c r="AT213" s="26"/>
      <c r="AU213" s="26"/>
    </row>
    <row r="214" spans="1:47"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26"/>
      <c r="AC214" s="26"/>
      <c r="AD214" s="26"/>
      <c r="AE214" s="26"/>
      <c r="AF214" s="26"/>
      <c r="AG214" s="26"/>
      <c r="AH214" s="26"/>
      <c r="AI214" s="26"/>
      <c r="AJ214" s="26"/>
      <c r="AK214" s="26"/>
      <c r="AL214" s="26"/>
      <c r="AM214" s="26"/>
      <c r="AN214" s="26"/>
      <c r="AO214" s="26"/>
      <c r="AP214" s="26"/>
      <c r="AQ214" s="26"/>
      <c r="AR214" s="26"/>
      <c r="AS214" s="26"/>
      <c r="AT214" s="26"/>
      <c r="AU214" s="26"/>
    </row>
    <row r="215" spans="1:47"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26"/>
      <c r="AC215" s="26"/>
      <c r="AD215" s="26"/>
      <c r="AE215" s="26"/>
      <c r="AF215" s="26"/>
      <c r="AG215" s="26"/>
      <c r="AH215" s="26"/>
      <c r="AI215" s="26"/>
      <c r="AJ215" s="26"/>
      <c r="AK215" s="26"/>
      <c r="AL215" s="26"/>
      <c r="AM215" s="26"/>
      <c r="AN215" s="26"/>
      <c r="AO215" s="26"/>
      <c r="AP215" s="26"/>
      <c r="AQ215" s="26"/>
      <c r="AR215" s="26"/>
      <c r="AS215" s="26"/>
      <c r="AT215" s="26"/>
      <c r="AU215" s="26"/>
    </row>
    <row r="216" spans="1:47"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26"/>
      <c r="AC216" s="26"/>
      <c r="AD216" s="26"/>
      <c r="AE216" s="26"/>
      <c r="AF216" s="26"/>
      <c r="AG216" s="26"/>
      <c r="AH216" s="26"/>
      <c r="AI216" s="26"/>
      <c r="AJ216" s="26"/>
      <c r="AK216" s="26"/>
      <c r="AL216" s="26"/>
      <c r="AM216" s="26"/>
      <c r="AN216" s="26"/>
      <c r="AO216" s="26"/>
      <c r="AP216" s="26"/>
      <c r="AQ216" s="26"/>
      <c r="AR216" s="26"/>
      <c r="AS216" s="26"/>
      <c r="AT216" s="26"/>
      <c r="AU216" s="26"/>
    </row>
    <row r="217" spans="1:47"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26"/>
      <c r="AC217" s="26"/>
      <c r="AD217" s="26"/>
      <c r="AE217" s="26"/>
      <c r="AF217" s="26"/>
      <c r="AG217" s="26"/>
      <c r="AH217" s="26"/>
      <c r="AI217" s="26"/>
      <c r="AJ217" s="26"/>
      <c r="AK217" s="26"/>
      <c r="AL217" s="26"/>
      <c r="AM217" s="26"/>
      <c r="AN217" s="26"/>
      <c r="AO217" s="26"/>
      <c r="AP217" s="26"/>
      <c r="AQ217" s="26"/>
      <c r="AR217" s="26"/>
      <c r="AS217" s="26"/>
      <c r="AT217" s="26"/>
      <c r="AU217" s="26"/>
    </row>
    <row r="218" spans="1:47"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26"/>
      <c r="AC218" s="26"/>
      <c r="AD218" s="26"/>
      <c r="AE218" s="26"/>
      <c r="AF218" s="26"/>
      <c r="AG218" s="26"/>
      <c r="AH218" s="26"/>
      <c r="AI218" s="26"/>
      <c r="AJ218" s="26"/>
      <c r="AK218" s="26"/>
      <c r="AL218" s="26"/>
      <c r="AM218" s="26"/>
      <c r="AN218" s="26"/>
      <c r="AO218" s="26"/>
      <c r="AP218" s="26"/>
      <c r="AQ218" s="26"/>
      <c r="AR218" s="26"/>
      <c r="AS218" s="26"/>
      <c r="AT218" s="26"/>
      <c r="AU218" s="26"/>
    </row>
    <row r="219" spans="1:47"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26"/>
      <c r="AC219" s="26"/>
      <c r="AD219" s="26"/>
      <c r="AE219" s="26"/>
      <c r="AF219" s="26"/>
      <c r="AG219" s="26"/>
      <c r="AH219" s="26"/>
      <c r="AI219" s="26"/>
      <c r="AJ219" s="26"/>
      <c r="AK219" s="26"/>
      <c r="AL219" s="26"/>
      <c r="AM219" s="26"/>
      <c r="AN219" s="26"/>
      <c r="AO219" s="26"/>
      <c r="AP219" s="26"/>
      <c r="AQ219" s="26"/>
      <c r="AR219" s="26"/>
      <c r="AS219" s="26"/>
      <c r="AT219" s="26"/>
      <c r="AU219" s="26"/>
    </row>
    <row r="220" spans="1:47"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26"/>
      <c r="AC220" s="26"/>
      <c r="AD220" s="26"/>
      <c r="AE220" s="26"/>
      <c r="AF220" s="26"/>
      <c r="AG220" s="26"/>
      <c r="AH220" s="26"/>
      <c r="AI220" s="26"/>
      <c r="AJ220" s="26"/>
      <c r="AK220" s="26"/>
      <c r="AL220" s="26"/>
      <c r="AM220" s="26"/>
      <c r="AN220" s="26"/>
      <c r="AO220" s="26"/>
      <c r="AP220" s="26"/>
      <c r="AQ220" s="26"/>
      <c r="AR220" s="26"/>
      <c r="AS220" s="26"/>
      <c r="AT220" s="26"/>
      <c r="AU220" s="26"/>
    </row>
    <row r="221" spans="1:47"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row>
    <row r="222" spans="1:47"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row>
    <row r="223" spans="1:47"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row>
    <row r="224" spans="1:47"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row>
    <row r="225" spans="1:47"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row>
    <row r="226" spans="1:47"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row>
    <row r="227" spans="1:47"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row>
    <row r="228" spans="1:47"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row>
    <row r="229" spans="1:47"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row>
    <row r="230" spans="1:47"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row>
    <row r="231" spans="1:47"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row>
    <row r="232" spans="1:47"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row>
    <row r="233" spans="1:47"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row>
    <row r="234" spans="1:47"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row>
    <row r="235" spans="1:47"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row>
    <row r="236" spans="1:47"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row>
    <row r="237" spans="1:47"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row>
    <row r="238" spans="1:47"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row>
    <row r="239" spans="1:47"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row>
    <row r="240" spans="1:47"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row>
    <row r="241" spans="1:47"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row>
    <row r="242" spans="1:47"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row>
    <row r="243" spans="1:47"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row>
    <row r="244" spans="1:47"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row>
    <row r="245" spans="1:47"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row>
    <row r="246" spans="1:47"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row>
    <row r="247" spans="1:47"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row>
    <row r="248" spans="1:47"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row>
    <row r="249" spans="1:47"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row>
    <row r="250" spans="1:47"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row>
    <row r="251" spans="1:47"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row>
    <row r="252" spans="1:47"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row>
    <row r="253" spans="1:47"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row>
    <row r="254" spans="1:47"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row>
    <row r="255" spans="1:47"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row>
    <row r="256" spans="1:47"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row>
    <row r="257" spans="1:47"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row>
    <row r="258" spans="1:47"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row>
    <row r="259" spans="1:47"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row>
    <row r="260" spans="1:47"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row>
    <row r="261" spans="1:47"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row>
    <row r="262" spans="1:47"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row>
    <row r="263" spans="1:47"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row>
    <row r="264" spans="1:47"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row>
    <row r="265" spans="1:47"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row>
    <row r="266" spans="1:47"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row>
    <row r="267" spans="1:47"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row>
    <row r="268" spans="1:47"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row>
    <row r="269" spans="1:47"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row>
    <row r="270" spans="1:47"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row>
    <row r="271" spans="1:47"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row>
    <row r="272" spans="1:47"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row>
    <row r="273" spans="1:47"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row>
    <row r="274" spans="1:47"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row>
    <row r="275" spans="1:47"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row>
    <row r="276" spans="1:47"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row>
    <row r="277" spans="1:47"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row>
    <row r="278" spans="1:47"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row>
    <row r="279" spans="1:47"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row>
    <row r="280" spans="1:47"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row>
    <row r="281" spans="1:47"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row>
    <row r="282" spans="1:47"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row>
    <row r="283" spans="1:47"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row>
    <row r="284" spans="1:47"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row>
    <row r="285" spans="1:47"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row>
    <row r="286" spans="1:47"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row>
    <row r="287" spans="1:47"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row>
    <row r="288" spans="1:47"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row>
    <row r="289" spans="1:47"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row>
    <row r="290" spans="1:47"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row>
    <row r="291" spans="1:47"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row>
    <row r="292" spans="1:47"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row>
    <row r="293" spans="1:47"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row>
    <row r="294" spans="1:47"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row>
    <row r="295" spans="1:47"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row>
    <row r="296" spans="1:47"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row>
    <row r="297" spans="1:47"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row>
    <row r="298" spans="1:47"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row>
    <row r="299" spans="1:47"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row>
    <row r="300" spans="1:47"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row>
    <row r="301" spans="1:47"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row>
    <row r="302" spans="1:47"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row>
    <row r="303" spans="1:47"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row>
    <row r="304" spans="1:47"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row>
    <row r="305" spans="1:47"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row>
    <row r="306" spans="1:47"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row>
    <row r="307" spans="1:47"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row>
    <row r="308" spans="1:47"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row>
    <row r="309" spans="1:47"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row>
    <row r="310" spans="1:47"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row>
    <row r="311" spans="1:47"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row>
    <row r="312" spans="1:47"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row>
    <row r="313" spans="1:47"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row>
    <row r="314" spans="1:47"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row>
    <row r="315" spans="1:47"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row>
    <row r="316" spans="1:47"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row>
    <row r="317" spans="1:47"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row>
    <row r="318" spans="1:47"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row>
    <row r="319" spans="1:47"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row>
    <row r="320" spans="1:47"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row>
    <row r="321" spans="1:47"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row>
    <row r="322" spans="1:47"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row>
    <row r="323" spans="1:47"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row>
    <row r="324" spans="1:47"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row>
    <row r="325" spans="1:47"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row>
    <row r="326" spans="1:47"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row>
    <row r="327" spans="1:47"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row>
    <row r="328" spans="1:47"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row>
    <row r="329" spans="1:47"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row>
    <row r="330" spans="1:47"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row>
    <row r="331" spans="1:47"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row>
    <row r="332" spans="1:47"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row>
    <row r="333" spans="1:47"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row>
    <row r="334" spans="1:47"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row>
    <row r="335" spans="1:47"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row>
    <row r="336" spans="1:47"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row>
    <row r="337" spans="1:47"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row>
    <row r="338" spans="1:47"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row>
    <row r="339" spans="1:47"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row>
    <row r="340" spans="1:47"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row>
    <row r="341" spans="1:47"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row>
    <row r="342" spans="1:47"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row>
    <row r="343" spans="1:47"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row>
    <row r="344" spans="1:47"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row>
    <row r="345" spans="1:47"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row>
    <row r="346" spans="1:47"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row>
    <row r="347" spans="1:47"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row>
    <row r="348" spans="1:47"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row>
    <row r="349" spans="1:47"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row>
    <row r="350" spans="1:47"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row>
    <row r="351" spans="1:47"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row>
    <row r="352" spans="1:47"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row>
    <row r="353" spans="1:47"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row>
    <row r="354" spans="1:47"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row>
    <row r="355" spans="1:47"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row>
    <row r="356" spans="1:47"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row>
    <row r="357" spans="1:47"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row>
    <row r="358" spans="1:47"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row>
    <row r="359" spans="1:47"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row>
    <row r="360" spans="1:47"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row>
    <row r="361" spans="1:47"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row>
    <row r="362" spans="1:47"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row>
    <row r="363" spans="1:47"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row>
    <row r="364" spans="1:47"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row>
    <row r="365" spans="1:47"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row>
    <row r="366" spans="1:47"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row>
    <row r="367" spans="1:47"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row>
    <row r="368" spans="1:47"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row>
    <row r="369" spans="1:47"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row>
    <row r="370" spans="1:47"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row>
    <row r="371" spans="1:47"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row>
    <row r="372" spans="1:47"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row>
    <row r="373" spans="1:47"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row>
    <row r="374" spans="1:47"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row>
    <row r="375" spans="1:47"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row>
    <row r="376" spans="1:47"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row>
    <row r="377" spans="1:47"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row>
    <row r="378" spans="1:47"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row>
    <row r="379" spans="1:47"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row>
    <row r="380" spans="1:47"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row>
    <row r="381" spans="1:47"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row>
    <row r="382" spans="1:47"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row>
    <row r="383" spans="1:47"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row>
    <row r="384" spans="1:47"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row>
    <row r="385" spans="1:47"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row>
    <row r="386" spans="1:47"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row>
    <row r="387" spans="1:47"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row>
    <row r="388" spans="1:47"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row>
    <row r="389" spans="1:47"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row>
    <row r="390" spans="1:47"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row>
    <row r="391" spans="1:47"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row>
    <row r="392" spans="1:47"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row>
    <row r="393" spans="1:47"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row>
    <row r="394" spans="1:47"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row>
    <row r="395" spans="1:47"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row>
    <row r="396" spans="1:47"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row>
    <row r="397" spans="1:47"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row>
    <row r="398" spans="1:47"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row>
    <row r="399" spans="1:47"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row>
    <row r="400" spans="1:47"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row>
    <row r="401" spans="1:47"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row>
    <row r="402" spans="1:47"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row>
    <row r="403" spans="1:47"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row>
    <row r="404" spans="1:47"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row>
    <row r="405" spans="1:47"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row>
    <row r="406" spans="1:47"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row>
    <row r="407" spans="1:47"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row>
    <row r="408" spans="1:47"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row>
    <row r="409" spans="1:47"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row>
    <row r="410" spans="1:47"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row>
    <row r="411" spans="1:47"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row>
    <row r="412" spans="1:47"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row>
    <row r="413" spans="1:47"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row>
    <row r="414" spans="1:47"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row>
    <row r="415" spans="1:47"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row>
    <row r="416" spans="1:47"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row>
    <row r="417" spans="1:47"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row>
    <row r="418" spans="1:47"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row>
    <row r="419" spans="1:47"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row>
    <row r="420" spans="1:47"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row>
    <row r="421" spans="1:47"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row>
    <row r="422" spans="1:47"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row>
    <row r="423" spans="1:47"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row>
    <row r="424" spans="1:47"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row>
    <row r="425" spans="1:47"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row>
    <row r="426" spans="1:47"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row>
    <row r="427" spans="1:47"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row>
    <row r="428" spans="1:47"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row>
    <row r="429" spans="1:47"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row>
    <row r="430" spans="1:47"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row>
    <row r="431" spans="1:47"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row>
    <row r="432" spans="1:47"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row>
    <row r="433" spans="1:47"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row>
    <row r="434" spans="1:47"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row>
    <row r="435" spans="1:47"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row>
    <row r="436" spans="1:47"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row>
    <row r="437" spans="1:47"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row>
    <row r="438" spans="1:47"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row>
    <row r="439" spans="1:47"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row>
    <row r="440" spans="1:47"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row>
    <row r="441" spans="1:47"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row>
    <row r="442" spans="1:47"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row>
    <row r="443" spans="1:47"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row>
    <row r="444" spans="1:47"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row>
    <row r="445" spans="1:47"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row>
    <row r="446" spans="1:47"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row>
    <row r="447" spans="1:47"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row>
    <row r="448" spans="1:47"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row>
    <row r="449" spans="1:47"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row>
    <row r="450" spans="1:47"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row>
    <row r="451" spans="1:47"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row>
    <row r="452" spans="1:47"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row>
    <row r="453" spans="1:47"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row>
    <row r="454" spans="1:47"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row>
    <row r="455" spans="1:47"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row>
    <row r="456" spans="1:47"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row>
    <row r="457" spans="1:47"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row>
    <row r="458" spans="1:47"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row>
    <row r="459" spans="1:47"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row>
    <row r="460" spans="1:47"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row>
    <row r="461" spans="1:47"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row>
    <row r="462" spans="1:47"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row>
    <row r="463" spans="1:47"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row>
    <row r="464" spans="1:47"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row>
    <row r="465" spans="1:47"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row>
    <row r="466" spans="1:47"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row>
    <row r="467" spans="1:47"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row>
    <row r="468" spans="1:47"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row>
    <row r="469" spans="1:47"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row>
    <row r="470" spans="1:47"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row>
    <row r="471" spans="1:47"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row>
    <row r="472" spans="1:47"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row>
    <row r="473" spans="1:47"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row>
    <row r="474" spans="1:47"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row>
    <row r="475" spans="1:47"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row>
    <row r="476" spans="1:47"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row>
    <row r="477" spans="1:47"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row>
    <row r="478" spans="1:47"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row>
    <row r="479" spans="1:47"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row>
    <row r="480" spans="1:47"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row>
    <row r="481" spans="1:47"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row>
    <row r="482" spans="1:47"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row>
    <row r="483" spans="1:47"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row>
    <row r="484" spans="1:47"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row>
    <row r="485" spans="1:47"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row>
    <row r="486" spans="1:47"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row>
    <row r="487" spans="1:47"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row>
    <row r="488" spans="1:47"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row>
    <row r="489" spans="1:47"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row>
    <row r="490" spans="1:47"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row>
    <row r="491" spans="1:47"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row>
    <row r="492" spans="1:47"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row>
    <row r="493" spans="1:47"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row>
    <row r="494" spans="1:47"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row>
    <row r="495" spans="1:47"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row>
    <row r="496" spans="1:47"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row>
    <row r="497" spans="1:47"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row>
    <row r="498" spans="1:47"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row>
    <row r="499" spans="1:47"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row>
    <row r="500" spans="1:47"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row>
    <row r="501" spans="1:47"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row>
    <row r="502" spans="1:47"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row>
    <row r="503" spans="1:47"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row>
    <row r="504" spans="1:47"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row>
    <row r="505" spans="1:47"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row>
    <row r="506" spans="1:47"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row>
    <row r="507" spans="1:47"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row>
    <row r="508" spans="1:47"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row>
    <row r="509" spans="1:47"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row>
    <row r="510" spans="1:47"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row>
    <row r="511" spans="1:47"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row>
    <row r="512" spans="1:47"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row>
    <row r="513" spans="1:47"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row>
    <row r="514" spans="1:47"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row>
    <row r="515" spans="1:47"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row>
    <row r="516" spans="1:47"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row>
    <row r="517" spans="1:47"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row>
    <row r="518" spans="1:47"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row>
    <row r="519" spans="1:47"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row>
    <row r="520" spans="1:47"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row>
    <row r="521" spans="1:47"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row>
    <row r="522" spans="1:47"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row>
    <row r="523" spans="1:47"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row>
    <row r="524" spans="1:47"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row>
    <row r="525" spans="1:47"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row>
    <row r="526" spans="1:47"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row>
    <row r="527" spans="1:47"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row>
    <row r="528" spans="1:47"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row>
    <row r="529" spans="1:47"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row>
    <row r="530" spans="1:47"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row>
    <row r="531" spans="1:47"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row>
    <row r="532" spans="1:47"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row>
    <row r="533" spans="1:47"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row>
    <row r="534" spans="1:47"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row>
    <row r="535" spans="1:47"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row>
    <row r="536" spans="1:47"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row>
    <row r="537" spans="1:47"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row>
    <row r="538" spans="1:47"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row>
    <row r="539" spans="1:47"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row>
    <row r="540" spans="1:47"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row>
    <row r="541" spans="1:47"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row>
    <row r="542" spans="1:47"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row>
    <row r="543" spans="1:47"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row>
    <row r="544" spans="1:47"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row>
    <row r="545" spans="1:47"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row>
    <row r="546" spans="1:47"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row>
    <row r="547" spans="1:47"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row>
    <row r="548" spans="1:47"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row>
    <row r="549" spans="1:47"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row>
    <row r="550" spans="1:47"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row>
    <row r="551" spans="1:47"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row>
    <row r="552" spans="1:47"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row>
    <row r="553" spans="1:47"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row>
    <row r="554" spans="1:47"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row>
    <row r="555" spans="1:47"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row>
    <row r="556" spans="1:47"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row>
    <row r="557" spans="1:47"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row>
    <row r="558" spans="1:47"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row>
    <row r="559" spans="1:47"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row>
    <row r="560" spans="1:47"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row>
    <row r="561" spans="1:47"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row>
    <row r="562" spans="1:47"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row>
    <row r="563" spans="1:47"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row>
    <row r="564" spans="1:47"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row>
    <row r="565" spans="1:47"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row>
    <row r="566" spans="1:47"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row>
    <row r="567" spans="1:47"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row>
    <row r="568" spans="1:47"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row>
    <row r="569" spans="1:47"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row>
    <row r="570" spans="1:47"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row>
    <row r="571" spans="1:47"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row>
    <row r="572" spans="1:47"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row>
    <row r="573" spans="1:47"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row>
    <row r="574" spans="1:47"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row>
    <row r="575" spans="1:47"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row>
    <row r="576" spans="1:47"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row>
    <row r="577" spans="1:47"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row>
    <row r="578" spans="1:47"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row>
    <row r="579" spans="1:47"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row>
    <row r="580" spans="1:47"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row>
    <row r="581" spans="1:47"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row>
    <row r="582" spans="1:47"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row>
    <row r="583" spans="1:47"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row>
    <row r="584" spans="1:47"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row>
    <row r="585" spans="1:47"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row>
    <row r="586" spans="1:47"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row>
    <row r="587" spans="1:47"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row>
    <row r="588" spans="1:47"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row>
    <row r="589" spans="1:47"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row>
    <row r="590" spans="1:47"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row>
    <row r="591" spans="1:47"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row>
    <row r="592" spans="1:47"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row>
    <row r="593" spans="1:47"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row>
    <row r="594" spans="1:47"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row>
    <row r="595" spans="1:47"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row>
    <row r="596" spans="1:47"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row>
    <row r="597" spans="1:47"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row>
    <row r="598" spans="1:47"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row>
    <row r="599" spans="1:47"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row>
    <row r="600" spans="1:47"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row>
    <row r="601" spans="1:47"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row>
    <row r="602" spans="1:47"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row>
    <row r="603" spans="1:47"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row>
    <row r="604" spans="1:47"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row>
    <row r="605" spans="1:47"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row>
    <row r="606" spans="1:47"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row>
    <row r="607" spans="1:47"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row>
    <row r="608" spans="1:47"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row>
    <row r="609" spans="1:47"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row>
    <row r="610" spans="1:47"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row>
    <row r="611" spans="1:47"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row>
    <row r="612" spans="1:47"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row>
    <row r="613" spans="1:47"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row>
    <row r="614" spans="1:47"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row>
    <row r="615" spans="1:47"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row>
    <row r="616" spans="1:47"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row>
    <row r="617" spans="1:47"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row>
    <row r="618" spans="1:47"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row>
    <row r="619" spans="1:47"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row>
    <row r="620" spans="1:47"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row>
    <row r="621" spans="1:47"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row>
    <row r="622" spans="1:47"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row>
    <row r="623" spans="1:47"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row>
    <row r="624" spans="1:47"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row>
    <row r="625" spans="1:47"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row>
    <row r="626" spans="1:47"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row>
    <row r="627" spans="1:47"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row>
    <row r="628" spans="1:47"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row>
    <row r="629" spans="1:47"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row>
    <row r="630" spans="1:47"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row>
    <row r="631" spans="1:47"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row>
    <row r="632" spans="1:47"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row>
    <row r="633" spans="1:47"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row>
    <row r="634" spans="1:47"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row>
    <row r="635" spans="1:47"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row>
    <row r="636" spans="1:47"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row>
    <row r="637" spans="1:47"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row>
    <row r="638" spans="1:47"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row>
    <row r="639" spans="1:47"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row>
    <row r="640" spans="1:47"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row>
    <row r="641" spans="1:47"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row>
    <row r="642" spans="1:47"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row>
    <row r="643" spans="1:47"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row>
    <row r="644" spans="1:47"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row>
    <row r="645" spans="1:47"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row>
    <row r="646" spans="1:47"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row>
    <row r="647" spans="1:47"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row>
    <row r="648" spans="1:47"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row>
    <row r="649" spans="1:47"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row>
    <row r="650" spans="1:47"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row>
    <row r="651" spans="1:47"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row>
    <row r="652" spans="1:47"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row>
    <row r="653" spans="1:47"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row>
    <row r="654" spans="1:47"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row>
    <row r="655" spans="1:47"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row>
    <row r="656" spans="1:47"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row>
    <row r="657" spans="1:47"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row>
    <row r="658" spans="1:47"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row>
    <row r="659" spans="1:47"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row>
    <row r="660" spans="1:47"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row>
    <row r="661" spans="1:47"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row>
    <row r="662" spans="1:47"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row>
    <row r="663" spans="1:47"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row>
    <row r="664" spans="1:47"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row>
    <row r="665" spans="1:47"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row>
    <row r="666" spans="1:47"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row>
    <row r="667" spans="1:47"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row>
    <row r="668" spans="1:47"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row>
    <row r="669" spans="1:47"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row>
    <row r="670" spans="1:47"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row>
    <row r="671" spans="1:47"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row>
    <row r="672" spans="1:47"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row>
    <row r="673" spans="1:47"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row>
    <row r="674" spans="1:47"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row>
    <row r="675" spans="1:47"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row>
    <row r="676" spans="1:47"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row>
    <row r="677" spans="1:47"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row>
    <row r="678" spans="1:47"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row>
    <row r="679" spans="1:47"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row>
    <row r="680" spans="1:47"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row>
    <row r="681" spans="1:47"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row>
    <row r="682" spans="1:47"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row>
    <row r="683" spans="1:47"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row>
    <row r="684" spans="1:47"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row>
    <row r="685" spans="1:47"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row>
    <row r="686" spans="1:47"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row>
    <row r="687" spans="1:47"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row>
    <row r="688" spans="1:47"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row>
    <row r="689" spans="1:47"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row>
    <row r="690" spans="1:47"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row>
    <row r="691" spans="1:47"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row>
    <row r="692" spans="1:47"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row>
    <row r="693" spans="1:47"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row>
    <row r="694" spans="1:47"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row>
    <row r="695" spans="1:47"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row>
    <row r="696" spans="1:47"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row>
    <row r="697" spans="1:47"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row>
    <row r="698" spans="1:47"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row>
    <row r="699" spans="1:47"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row>
    <row r="700" spans="1:47"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row>
    <row r="701" spans="1:47"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row>
    <row r="702" spans="1:47"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row>
    <row r="703" spans="1:47"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row>
    <row r="704" spans="1:47"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row>
    <row r="705" spans="1:47"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row>
    <row r="706" spans="1:47"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row>
    <row r="707" spans="1:47"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row>
    <row r="708" spans="1:47"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row>
    <row r="709" spans="1:47"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row>
    <row r="710" spans="1:47"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row>
    <row r="711" spans="1:47"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row>
    <row r="712" spans="1:47"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row>
    <row r="713" spans="1:47"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row>
    <row r="714" spans="1:47"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row>
    <row r="715" spans="1:47"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row>
    <row r="716" spans="1:47"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row>
    <row r="717" spans="1:47"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row>
    <row r="718" spans="1:47"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row>
    <row r="719" spans="1:47"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row>
    <row r="720" spans="1:47"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row>
    <row r="721" spans="1:47"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row>
    <row r="722" spans="1:47"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row>
    <row r="723" spans="1:47"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row>
    <row r="724" spans="1:47"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row>
    <row r="725" spans="1:47"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row>
    <row r="726" spans="1:47"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row>
    <row r="727" spans="1:47"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row>
    <row r="728" spans="1:47"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row>
    <row r="729" spans="1:47"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row>
    <row r="730" spans="1:47"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row>
    <row r="731" spans="1:47"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row>
    <row r="732" spans="1:47"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row>
    <row r="733" spans="1:47"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row>
    <row r="734" spans="1:47"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row>
    <row r="735" spans="1:47"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row>
    <row r="736" spans="1:47"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row>
    <row r="737" spans="1:47"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row>
    <row r="738" spans="1:47"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row>
    <row r="739" spans="1:47"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row>
    <row r="740" spans="1:47"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row>
    <row r="741" spans="1:47"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row>
    <row r="742" spans="1:47"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row>
    <row r="743" spans="1:47"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row>
    <row r="744" spans="1:47"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row>
    <row r="745" spans="1:47"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row>
    <row r="746" spans="1:47"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row>
    <row r="747" spans="1:47"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row>
    <row r="748" spans="1:47"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row>
    <row r="749" spans="1:47"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row>
    <row r="750" spans="1:47"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row>
    <row r="751" spans="1:47"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row>
    <row r="752" spans="1:47"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row>
    <row r="753" spans="1:47"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row>
    <row r="754" spans="1:47"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row>
    <row r="755" spans="1:47"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row>
    <row r="756" spans="1:47"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row>
    <row r="757" spans="1:47"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row>
    <row r="758" spans="1:47"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row>
    <row r="759" spans="1:47"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row>
    <row r="760" spans="1:47"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row>
    <row r="761" spans="1:47"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row>
    <row r="762" spans="1:47"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row>
    <row r="763" spans="1:47"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row>
    <row r="764" spans="1:47"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row>
    <row r="765" spans="1:47"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row>
    <row r="766" spans="1:47"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row>
    <row r="767" spans="1:47"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row>
    <row r="768" spans="1:47"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row>
    <row r="769" spans="1:47"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row>
    <row r="770" spans="1:47"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row>
    <row r="771" spans="1:47"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row>
    <row r="772" spans="1:47"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row>
    <row r="773" spans="1:47"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row>
    <row r="774" spans="1:47"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row>
    <row r="775" spans="1:47"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row>
    <row r="776" spans="1:47"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row>
    <row r="777" spans="1:47"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row>
    <row r="778" spans="1:47"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row>
    <row r="779" spans="1:47"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row>
    <row r="780" spans="1:47"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row>
    <row r="781" spans="1:47"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row>
    <row r="782" spans="1:47"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row>
    <row r="783" spans="1:47"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row>
    <row r="784" spans="1:47"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row>
    <row r="785" spans="1:47"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row>
    <row r="786" spans="1:47"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row>
    <row r="787" spans="1:47"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row>
    <row r="788" spans="1:47"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row>
    <row r="789" spans="1:47"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row>
    <row r="790" spans="1:47"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row>
    <row r="791" spans="1:47"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row>
    <row r="792" spans="1:47"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row>
    <row r="793" spans="1:47"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row>
    <row r="794" spans="1:47"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row>
    <row r="795" spans="1:47"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row>
    <row r="796" spans="1:47"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row>
    <row r="797" spans="1:47"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row>
    <row r="798" spans="1:47"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row>
    <row r="799" spans="1:47"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row>
    <row r="800" spans="1:47"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row>
    <row r="801" spans="1:47"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row>
    <row r="802" spans="1:47"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row>
    <row r="803" spans="1:47"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row>
    <row r="804" spans="1:47"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row>
    <row r="805" spans="1:47"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row>
    <row r="806" spans="1:47"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row>
    <row r="807" spans="1:47"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row>
    <row r="808" spans="1:47"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row>
    <row r="809" spans="1:47"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row>
    <row r="810" spans="1:47"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row>
    <row r="811" spans="1:47"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row>
    <row r="812" spans="1:47"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row>
    <row r="813" spans="1:47"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row>
    <row r="814" spans="1:47"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row>
    <row r="815" spans="1:47"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row>
    <row r="816" spans="1:47"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row>
    <row r="817" spans="1:47"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row>
    <row r="818" spans="1:47"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row>
    <row r="819" spans="1:47"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row>
    <row r="820" spans="1:47"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row>
    <row r="821" spans="1:47"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row>
    <row r="822" spans="1:47"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row>
    <row r="823" spans="1:47"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row>
    <row r="824" spans="1:47"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row>
    <row r="825" spans="1:47"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row>
    <row r="826" spans="1:47"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row>
    <row r="827" spans="1:47"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row>
    <row r="828" spans="1:47"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row>
    <row r="829" spans="1:47"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row>
    <row r="830" spans="1:47"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row>
    <row r="831" spans="1:47"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row>
    <row r="832" spans="1:47"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row>
    <row r="833" spans="1:47"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row>
    <row r="834" spans="1:47"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row>
    <row r="835" spans="1:47"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row>
    <row r="836" spans="1:47"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row>
    <row r="837" spans="1:47"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row>
    <row r="838" spans="1:47"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row>
    <row r="839" spans="1:47"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row>
    <row r="840" spans="1:47"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row>
    <row r="841" spans="1:47"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row>
    <row r="842" spans="1:47"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row>
    <row r="843" spans="1:47"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row>
    <row r="844" spans="1:47"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row>
    <row r="845" spans="1:47"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row>
    <row r="846" spans="1:47"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row>
    <row r="847" spans="1:47"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row>
    <row r="848" spans="1:47"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row>
    <row r="849" spans="1:47"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row>
    <row r="850" spans="1:47"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row>
    <row r="851" spans="1:47"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row>
    <row r="852" spans="1:47"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row>
    <row r="853" spans="1:47"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row>
    <row r="854" spans="1:47"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row>
    <row r="855" spans="1:47"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row>
    <row r="856" spans="1:47"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row>
    <row r="857" spans="1:47"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row>
    <row r="858" spans="1:47"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row>
    <row r="859" spans="1:47"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row>
    <row r="860" spans="1:47"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row>
    <row r="861" spans="1:47"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row>
    <row r="862" spans="1:47"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row>
    <row r="863" spans="1:47"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row>
    <row r="864" spans="1:47"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row>
    <row r="865" spans="1:47"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row>
    <row r="866" spans="1:47"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row>
    <row r="867" spans="1:47"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row>
    <row r="868" spans="1:47"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row>
    <row r="869" spans="1:47"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row>
    <row r="870" spans="1:47"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row>
    <row r="871" spans="1:47"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row>
    <row r="872" spans="1:47"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row>
    <row r="873" spans="1:47"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row>
    <row r="874" spans="1:47"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row>
    <row r="875" spans="1:47"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row>
    <row r="876" spans="1:47"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row>
    <row r="877" spans="1:47"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row>
    <row r="878" spans="1:47"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row>
    <row r="879" spans="1:47"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row>
    <row r="880" spans="1:47"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row>
    <row r="881" spans="1:47"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row>
    <row r="882" spans="1:47"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row>
    <row r="883" spans="1:47"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row>
    <row r="884" spans="1:47"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row>
    <row r="885" spans="1:47"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row>
    <row r="886" spans="1:47"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row>
    <row r="887" spans="1:47"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row>
    <row r="888" spans="1:47"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row>
    <row r="889" spans="1:47"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row>
    <row r="890" spans="1:47"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row>
    <row r="891" spans="1:47"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row>
    <row r="892" spans="1:47"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row>
    <row r="893" spans="1:47"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row>
    <row r="894" spans="1:47"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row>
    <row r="895" spans="1:47"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row>
    <row r="896" spans="1:47"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row>
    <row r="897" spans="1:47"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row>
    <row r="898" spans="1:47"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row>
    <row r="899" spans="1:47"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row>
    <row r="900" spans="1:47"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row>
    <row r="901" spans="1:47"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row>
    <row r="902" spans="1:47"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row>
    <row r="903" spans="1:47"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row>
    <row r="904" spans="1:47"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row>
    <row r="905" spans="1:47"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row>
    <row r="906" spans="1:47"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row>
    <row r="907" spans="1:47"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row>
    <row r="908" spans="1:47"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row>
    <row r="909" spans="1:47"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row>
    <row r="910" spans="1:47"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row>
    <row r="911" spans="1:47"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row>
    <row r="912" spans="1:47"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row>
    <row r="913" spans="1:47"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row>
    <row r="914" spans="1:47"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row>
    <row r="915" spans="1:47"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row>
    <row r="916" spans="1:47"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row>
    <row r="917" spans="1:47"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row>
    <row r="918" spans="1:47"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row>
    <row r="919" spans="1:47"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row>
    <row r="920" spans="1:47"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row>
    <row r="921" spans="1:47"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row>
    <row r="922" spans="1:47"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row>
    <row r="923" spans="1:47"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row>
    <row r="924" spans="1:47"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row>
    <row r="925" spans="1:47"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row>
    <row r="926" spans="1:47"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row>
    <row r="927" spans="1:47"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row>
    <row r="928" spans="1:47"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row>
    <row r="929" spans="1:47"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row>
    <row r="930" spans="1:47"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row>
    <row r="931" spans="1:47"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row>
    <row r="932" spans="1:47"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row>
    <row r="933" spans="1:47"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row>
    <row r="934" spans="1:47"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row>
    <row r="935" spans="1:47"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row>
    <row r="936" spans="1:47"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row>
    <row r="937" spans="1:47"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row>
    <row r="938" spans="1:47"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row>
    <row r="939" spans="1:47"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row>
    <row r="940" spans="1:47"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row>
    <row r="941" spans="1:47"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row>
    <row r="942" spans="1:47"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row>
    <row r="943" spans="1:47"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row>
    <row r="944" spans="1:47"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row>
    <row r="945" spans="1:47"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row>
    <row r="946" spans="1:47"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row>
    <row r="947" spans="1:47"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row>
    <row r="948" spans="1:47"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row>
    <row r="949" spans="1:47"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row>
    <row r="950" spans="1:47"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row>
    <row r="951" spans="1:47"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row>
    <row r="952" spans="1:47"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row>
    <row r="953" spans="1:47"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row>
    <row r="954" spans="1:47"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row>
    <row r="955" spans="1:47"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row>
    <row r="956" spans="1:47"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row>
    <row r="957" spans="1:47"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row>
    <row r="958" spans="1:47"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row>
    <row r="959" spans="1:47"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row>
    <row r="960" spans="1:47"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row>
    <row r="961" spans="1:47"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row>
    <row r="962" spans="1:47"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row>
    <row r="963" spans="1:47"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row>
    <row r="964" spans="1:47"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row>
    <row r="965" spans="1:47"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row>
    <row r="966" spans="1:47"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row>
    <row r="967" spans="1:47"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row>
    <row r="968" spans="1:47"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row>
    <row r="969" spans="1:47"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row>
    <row r="970" spans="1:47"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row>
    <row r="971" spans="1:47"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row>
    <row r="972" spans="1:47"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row>
    <row r="973" spans="1:47"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row>
    <row r="974" spans="1:47"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row>
    <row r="975" spans="1:47"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row>
    <row r="976" spans="1:47"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row>
    <row r="977" spans="1:47"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row>
    <row r="978" spans="1:47"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row>
    <row r="979" spans="1:47"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row>
    <row r="980" spans="1:47"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row>
    <row r="981" spans="1:47"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row>
    <row r="982" spans="1:47"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row>
    <row r="983" spans="1:47"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row>
    <row r="984" spans="1:47"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row>
    <row r="985" spans="1:47"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row>
    <row r="986" spans="1:47"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row>
    <row r="987" spans="1:47"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row>
    <row r="988" spans="1:47"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row>
    <row r="989" spans="1:47"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row>
    <row r="990" spans="1:47"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row>
    <row r="991" spans="1:47"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row>
    <row r="992" spans="1:47"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row>
    <row r="993" spans="1:47"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row>
    <row r="994" spans="1:47"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row>
    <row r="995" spans="1:47"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row>
    <row r="996" spans="1:47"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row>
    <row r="997" spans="1:47"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row>
    <row r="998" spans="1:47"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row>
    <row r="999" spans="1:47" ht="15.75" customHeight="1">
      <c r="A999" s="26"/>
      <c r="B999" s="1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row>
    <row r="1000" spans="1:47" ht="15.75" customHeight="1">
      <c r="A1000" s="26"/>
      <c r="B1000" s="1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row>
  </sheetData>
  <sheetProtection algorithmName="SHA-512" hashValue="gJF7mUATvtGIrpocPTWx18RHHTs9mC/rHB4QeRafCEduEda6CPhN+pqOMYOIorfzFy5tmaC7x8PuE1GG6AAcZg==" saltValue="EgDm3gV6eVqGnn/rRuXtJg==" spinCount="100000" sheet="1" objects="1" scenarios="1"/>
  <mergeCells count="24">
    <mergeCell ref="B2:F4"/>
    <mergeCell ref="G2:Z3"/>
    <mergeCell ref="C15:F15"/>
    <mergeCell ref="G15:H15"/>
    <mergeCell ref="I15:J15"/>
    <mergeCell ref="B6:B7"/>
    <mergeCell ref="C6:C7"/>
    <mergeCell ref="D6:D7"/>
    <mergeCell ref="E6:E7"/>
    <mergeCell ref="F6:F7"/>
    <mergeCell ref="G6:G7"/>
    <mergeCell ref="H6:H7"/>
    <mergeCell ref="I6:I7"/>
    <mergeCell ref="Z8:AA8"/>
    <mergeCell ref="Z9:AA9"/>
    <mergeCell ref="Z10:AA10"/>
    <mergeCell ref="Z11:AA11"/>
    <mergeCell ref="C14:J14"/>
    <mergeCell ref="G4:Z4"/>
    <mergeCell ref="J6:N6"/>
    <mergeCell ref="P6:T6"/>
    <mergeCell ref="U6:AA6"/>
    <mergeCell ref="Z7:AA7"/>
    <mergeCell ref="O6:O7"/>
  </mergeCells>
  <conditionalFormatting sqref="N8:N11">
    <cfRule type="containsText" dxfId="47" priority="1" operator="containsText" text="&quot;Extrema&quot;">
      <formula>NOT(ISERROR(SEARCH("""Extrema""",N8)))</formula>
    </cfRule>
    <cfRule type="containsText" dxfId="46" priority="2" operator="containsText" text="&quot;Alta&quot;">
      <formula>NOT(ISERROR(SEARCH("""Alta""",N8)))</formula>
    </cfRule>
    <cfRule type="containsText" dxfId="45" priority="3" operator="containsText" text="&quot;Moderada&quot;">
      <formula>NOT(ISERROR(SEARCH("""Moderada""",N8)))</formula>
    </cfRule>
  </conditionalFormatting>
  <conditionalFormatting sqref="T8:U11">
    <cfRule type="containsText" dxfId="44" priority="4" operator="containsText" text="&quot;Extrema&quot;">
      <formula>NOT(ISERROR(SEARCH("""Extrema""",T8)))</formula>
    </cfRule>
    <cfRule type="containsText" dxfId="43" priority="5" operator="containsText" text="&quot;Alta&quot;">
      <formula>NOT(ISERROR(SEARCH("""Alta""",T8)))</formula>
    </cfRule>
    <cfRule type="containsText" dxfId="42" priority="6" operator="containsText" text="&quot;Moderada&quot;">
      <formula>NOT(ISERROR(SEARCH("""Moderada""",T8)))</formula>
    </cfRule>
  </conditionalFormatting>
  <conditionalFormatting sqref="W8:W11">
    <cfRule type="containsText" dxfId="41" priority="10" operator="containsText" text="&quot;Extrema&quot;">
      <formula>NOT(ISERROR(SEARCH("""Extrema""",W8)))</formula>
    </cfRule>
    <cfRule type="containsText" dxfId="40" priority="11" operator="containsText" text="&quot;Alta&quot;">
      <formula>NOT(ISERROR(SEARCH("""Alta""",W8)))</formula>
    </cfRule>
    <cfRule type="containsText" dxfId="39" priority="12" operator="containsText" text="&quot;Moderada&quot;">
      <formula>NOT(ISERROR(SEARCH("""Moderada""",W8)))</formula>
    </cfRule>
  </conditionalFormatting>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000"/>
  </sheetPr>
  <dimension ref="A1:AU1000"/>
  <sheetViews>
    <sheetView showGridLines="0" topLeftCell="X9" zoomScale="82" zoomScaleNormal="82" workbookViewId="0">
      <selection activeCell="Z12" sqref="Z12:AA12"/>
    </sheetView>
  </sheetViews>
  <sheetFormatPr baseColWidth="10" defaultColWidth="12.625" defaultRowHeight="15" customHeight="1"/>
  <cols>
    <col min="1" max="1" width="28" customWidth="1"/>
    <col min="2" max="2" width="4.375" customWidth="1"/>
    <col min="3" max="5" width="22.875" customWidth="1"/>
    <col min="6" max="6" width="47.875" customWidth="1"/>
    <col min="7" max="7" width="23.625" customWidth="1"/>
    <col min="8" max="8" width="29.125" customWidth="1"/>
    <col min="9" max="9" width="64.625" customWidth="1"/>
    <col min="10" max="12" width="3.75" customWidth="1"/>
    <col min="13" max="13" width="4.75" customWidth="1"/>
    <col min="14" max="14" width="11.375" customWidth="1"/>
    <col min="15" max="15" width="35.25" customWidth="1"/>
    <col min="16" max="18" width="3.75" customWidth="1"/>
    <col min="19" max="19" width="4.75" customWidth="1"/>
    <col min="20" max="20" width="14.875" customWidth="1"/>
    <col min="21" max="21" width="42.375" hidden="1" customWidth="1"/>
    <col min="22" max="22" width="64" hidden="1" customWidth="1"/>
    <col min="23" max="23" width="67.875" customWidth="1"/>
    <col min="24" max="24" width="85.75" customWidth="1"/>
    <col min="25" max="25" width="35.125" customWidth="1"/>
    <col min="26" max="26" width="41.25" customWidth="1"/>
    <col min="27" max="27" width="30.375" customWidth="1"/>
    <col min="28" max="47" width="12.625" customWidth="1"/>
  </cols>
  <sheetData>
    <row r="1" spans="1:47" ht="18.75">
      <c r="A1" s="83"/>
      <c r="B1" s="84"/>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row>
    <row r="2" spans="1:47" ht="39" customHeight="1">
      <c r="A2" s="83"/>
      <c r="B2" s="365"/>
      <c r="C2" s="315"/>
      <c r="D2" s="315"/>
      <c r="E2" s="315"/>
      <c r="F2" s="316"/>
      <c r="G2" s="366" t="s">
        <v>128</v>
      </c>
      <c r="H2" s="315"/>
      <c r="I2" s="315"/>
      <c r="J2" s="315"/>
      <c r="K2" s="315"/>
      <c r="L2" s="315"/>
      <c r="M2" s="315"/>
      <c r="N2" s="315"/>
      <c r="O2" s="315"/>
      <c r="P2" s="315"/>
      <c r="Q2" s="315"/>
      <c r="R2" s="315"/>
      <c r="S2" s="315"/>
      <c r="T2" s="315"/>
      <c r="U2" s="315"/>
      <c r="V2" s="315"/>
      <c r="W2" s="315"/>
      <c r="X2" s="315"/>
      <c r="Y2" s="315"/>
      <c r="Z2" s="316"/>
      <c r="AA2" s="105" t="s">
        <v>380</v>
      </c>
      <c r="AB2" s="83"/>
      <c r="AC2" s="83"/>
      <c r="AD2" s="83"/>
      <c r="AE2" s="83"/>
      <c r="AF2" s="83"/>
      <c r="AG2" s="83"/>
      <c r="AH2" s="83"/>
      <c r="AI2" s="83"/>
      <c r="AJ2" s="83"/>
      <c r="AK2" s="83"/>
      <c r="AL2" s="83"/>
      <c r="AM2" s="83"/>
      <c r="AN2" s="83"/>
      <c r="AO2" s="83"/>
      <c r="AP2" s="83"/>
      <c r="AQ2" s="83"/>
      <c r="AR2" s="83"/>
      <c r="AS2" s="83"/>
      <c r="AT2" s="83"/>
      <c r="AU2" s="83"/>
    </row>
    <row r="3" spans="1:47" ht="18.75" customHeight="1">
      <c r="A3" s="83"/>
      <c r="B3" s="294"/>
      <c r="C3" s="249"/>
      <c r="D3" s="249"/>
      <c r="E3" s="249"/>
      <c r="F3" s="317"/>
      <c r="G3" s="318"/>
      <c r="H3" s="319"/>
      <c r="I3" s="319"/>
      <c r="J3" s="319"/>
      <c r="K3" s="319"/>
      <c r="L3" s="319"/>
      <c r="M3" s="319"/>
      <c r="N3" s="319"/>
      <c r="O3" s="319"/>
      <c r="P3" s="319"/>
      <c r="Q3" s="319"/>
      <c r="R3" s="319"/>
      <c r="S3" s="319"/>
      <c r="T3" s="319"/>
      <c r="U3" s="319"/>
      <c r="V3" s="319"/>
      <c r="W3" s="319"/>
      <c r="X3" s="319"/>
      <c r="Y3" s="319"/>
      <c r="Z3" s="320"/>
      <c r="AA3" s="105" t="s">
        <v>381</v>
      </c>
      <c r="AB3" s="83"/>
      <c r="AC3" s="83"/>
      <c r="AD3" s="83"/>
      <c r="AE3" s="83"/>
      <c r="AF3" s="83"/>
      <c r="AG3" s="83"/>
      <c r="AH3" s="83"/>
      <c r="AI3" s="83"/>
      <c r="AJ3" s="83"/>
      <c r="AK3" s="83"/>
      <c r="AL3" s="83"/>
      <c r="AM3" s="83"/>
      <c r="AN3" s="83"/>
      <c r="AO3" s="83"/>
      <c r="AP3" s="83"/>
      <c r="AQ3" s="83"/>
      <c r="AR3" s="83"/>
      <c r="AS3" s="83"/>
      <c r="AT3" s="83"/>
      <c r="AU3" s="83"/>
    </row>
    <row r="4" spans="1:47" ht="37.5" customHeight="1">
      <c r="A4" s="83"/>
      <c r="B4" s="318"/>
      <c r="C4" s="319"/>
      <c r="D4" s="319"/>
      <c r="E4" s="319"/>
      <c r="F4" s="320"/>
      <c r="G4" s="353" t="s">
        <v>131</v>
      </c>
      <c r="H4" s="259"/>
      <c r="I4" s="259"/>
      <c r="J4" s="259"/>
      <c r="K4" s="259"/>
      <c r="L4" s="259"/>
      <c r="M4" s="259"/>
      <c r="N4" s="259"/>
      <c r="O4" s="259"/>
      <c r="P4" s="259"/>
      <c r="Q4" s="259"/>
      <c r="R4" s="259"/>
      <c r="S4" s="259"/>
      <c r="T4" s="259"/>
      <c r="U4" s="259"/>
      <c r="V4" s="259"/>
      <c r="W4" s="259"/>
      <c r="X4" s="259"/>
      <c r="Y4" s="259"/>
      <c r="Z4" s="260"/>
      <c r="AA4" s="105" t="s">
        <v>382</v>
      </c>
      <c r="AB4" s="83"/>
      <c r="AC4" s="83"/>
      <c r="AD4" s="83"/>
      <c r="AE4" s="83"/>
      <c r="AF4" s="83"/>
      <c r="AG4" s="83"/>
      <c r="AH4" s="83"/>
      <c r="AI4" s="83"/>
      <c r="AJ4" s="83"/>
      <c r="AK4" s="83"/>
      <c r="AL4" s="83"/>
      <c r="AM4" s="83"/>
      <c r="AN4" s="83"/>
      <c r="AO4" s="83"/>
      <c r="AP4" s="83"/>
      <c r="AQ4" s="83"/>
      <c r="AR4" s="83"/>
      <c r="AS4" s="83"/>
      <c r="AT4" s="83"/>
      <c r="AU4" s="83"/>
    </row>
    <row r="5" spans="1:47" ht="18"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3"/>
      <c r="AC5" s="83"/>
      <c r="AD5" s="83"/>
      <c r="AE5" s="83"/>
      <c r="AF5" s="83"/>
      <c r="AG5" s="83"/>
      <c r="AH5" s="83"/>
      <c r="AI5" s="83"/>
      <c r="AJ5" s="83"/>
      <c r="AK5" s="83"/>
      <c r="AL5" s="83"/>
      <c r="AM5" s="83"/>
      <c r="AN5" s="83"/>
      <c r="AO5" s="83"/>
      <c r="AP5" s="83"/>
      <c r="AQ5" s="83"/>
      <c r="AR5" s="83"/>
      <c r="AS5" s="83"/>
      <c r="AT5" s="83"/>
      <c r="AU5" s="83"/>
    </row>
    <row r="6" spans="1:47" ht="56.25" customHeight="1">
      <c r="A6" s="86"/>
      <c r="B6" s="363" t="s">
        <v>133</v>
      </c>
      <c r="C6" s="363" t="s">
        <v>99</v>
      </c>
      <c r="D6" s="363" t="s">
        <v>200</v>
      </c>
      <c r="E6" s="363" t="s">
        <v>353</v>
      </c>
      <c r="F6" s="364" t="s">
        <v>134</v>
      </c>
      <c r="G6" s="363" t="s">
        <v>135</v>
      </c>
      <c r="H6" s="363" t="s">
        <v>105</v>
      </c>
      <c r="I6" s="363" t="s">
        <v>136</v>
      </c>
      <c r="J6" s="354" t="s">
        <v>109</v>
      </c>
      <c r="K6" s="298"/>
      <c r="L6" s="298"/>
      <c r="M6" s="298"/>
      <c r="N6" s="299"/>
      <c r="O6" s="363" t="s">
        <v>137</v>
      </c>
      <c r="P6" s="354" t="s">
        <v>138</v>
      </c>
      <c r="Q6" s="298"/>
      <c r="R6" s="298"/>
      <c r="S6" s="298"/>
      <c r="T6" s="299"/>
      <c r="U6" s="355" t="s">
        <v>123</v>
      </c>
      <c r="V6" s="301"/>
      <c r="W6" s="301"/>
      <c r="X6" s="301"/>
      <c r="Y6" s="301"/>
      <c r="Z6" s="301"/>
      <c r="AA6" s="302"/>
      <c r="AB6" s="106"/>
      <c r="AC6" s="106"/>
      <c r="AD6" s="106"/>
      <c r="AE6" s="106"/>
      <c r="AF6" s="106"/>
      <c r="AG6" s="106"/>
      <c r="AH6" s="106"/>
      <c r="AI6" s="106"/>
      <c r="AJ6" s="106"/>
      <c r="AK6" s="106"/>
      <c r="AL6" s="106"/>
      <c r="AM6" s="106"/>
      <c r="AN6" s="106"/>
      <c r="AO6" s="106"/>
      <c r="AP6" s="106"/>
      <c r="AQ6" s="106"/>
      <c r="AR6" s="106"/>
      <c r="AS6" s="106"/>
      <c r="AT6" s="106"/>
      <c r="AU6" s="106"/>
    </row>
    <row r="7" spans="1:47" ht="78.75" customHeight="1">
      <c r="A7" s="86"/>
      <c r="B7" s="312"/>
      <c r="C7" s="312"/>
      <c r="D7" s="312"/>
      <c r="E7" s="312"/>
      <c r="F7" s="312"/>
      <c r="G7" s="312"/>
      <c r="H7" s="312"/>
      <c r="I7" s="312"/>
      <c r="J7" s="92" t="s">
        <v>49</v>
      </c>
      <c r="K7" s="92" t="s">
        <v>45</v>
      </c>
      <c r="L7" s="92" t="s">
        <v>48</v>
      </c>
      <c r="M7" s="92" t="s">
        <v>139</v>
      </c>
      <c r="N7" s="92" t="s">
        <v>140</v>
      </c>
      <c r="O7" s="312"/>
      <c r="P7" s="92" t="s">
        <v>49</v>
      </c>
      <c r="Q7" s="92" t="s">
        <v>45</v>
      </c>
      <c r="R7" s="92" t="s">
        <v>48</v>
      </c>
      <c r="S7" s="92" t="s">
        <v>139</v>
      </c>
      <c r="T7" s="92" t="s">
        <v>140</v>
      </c>
      <c r="U7" s="99" t="s">
        <v>124</v>
      </c>
      <c r="V7" s="100" t="s">
        <v>141</v>
      </c>
      <c r="W7" s="99" t="s">
        <v>126</v>
      </c>
      <c r="X7" s="100" t="s">
        <v>141</v>
      </c>
      <c r="Y7" s="99" t="s">
        <v>142</v>
      </c>
      <c r="Z7" s="356" t="s">
        <v>141</v>
      </c>
      <c r="AA7" s="299"/>
      <c r="AB7" s="106"/>
      <c r="AC7" s="106"/>
      <c r="AD7" s="106"/>
      <c r="AE7" s="106"/>
      <c r="AF7" s="106"/>
      <c r="AG7" s="106"/>
      <c r="AH7" s="106"/>
      <c r="AI7" s="106"/>
      <c r="AJ7" s="106"/>
      <c r="AK7" s="106"/>
      <c r="AL7" s="106"/>
      <c r="AM7" s="106"/>
      <c r="AN7" s="106"/>
      <c r="AO7" s="106"/>
      <c r="AP7" s="106"/>
      <c r="AQ7" s="106"/>
      <c r="AR7" s="106"/>
      <c r="AS7" s="106"/>
      <c r="AT7" s="106"/>
      <c r="AU7" s="106"/>
    </row>
    <row r="8" spans="1:47" ht="300" customHeight="1">
      <c r="A8" s="87"/>
      <c r="B8" s="20">
        <v>1</v>
      </c>
      <c r="C8" s="21" t="s">
        <v>11</v>
      </c>
      <c r="D8" s="21" t="s">
        <v>25</v>
      </c>
      <c r="E8" s="21" t="s">
        <v>31</v>
      </c>
      <c r="F8" s="45" t="s">
        <v>383</v>
      </c>
      <c r="G8" s="21" t="s">
        <v>311</v>
      </c>
      <c r="H8" s="45" t="s">
        <v>384</v>
      </c>
      <c r="I8" s="45" t="s">
        <v>385</v>
      </c>
      <c r="J8" s="93">
        <v>1</v>
      </c>
      <c r="K8" s="21">
        <v>2</v>
      </c>
      <c r="L8" s="21">
        <f t="shared" ref="L8:L22" si="0">+J8*K8</f>
        <v>2</v>
      </c>
      <c r="M8" s="93">
        <f t="shared" ref="M8:M22" si="1">(IFERROR(VALUE(CONCATENATE(J8,K8)),0))</f>
        <v>12</v>
      </c>
      <c r="N8" s="21">
        <f>(IFERROR(VLOOKUP(M8,'[1]INF GENERAL'!$F$3:$H$27,2,FALSE),0))</f>
        <v>0</v>
      </c>
      <c r="O8" s="45" t="s">
        <v>386</v>
      </c>
      <c r="P8" s="21">
        <v>1</v>
      </c>
      <c r="Q8" s="21">
        <v>2</v>
      </c>
      <c r="R8" s="21">
        <f t="shared" ref="R8:R22" si="2">+P8*Q8</f>
        <v>2</v>
      </c>
      <c r="S8" s="21">
        <f t="shared" ref="S8:S22" si="3">IFERROR(VALUE(CONCATENATE(P8,Q8)),0)</f>
        <v>12</v>
      </c>
      <c r="T8" s="21">
        <f>(IFERROR(VLOOKUP(S8,'[1]INF GENERAL'!$F$3:$H$27,2,FALSE),0))</f>
        <v>0</v>
      </c>
      <c r="U8" s="45" t="s">
        <v>387</v>
      </c>
      <c r="V8" s="45" t="s">
        <v>388</v>
      </c>
      <c r="W8" s="77" t="s">
        <v>389</v>
      </c>
      <c r="X8" s="45" t="s">
        <v>390</v>
      </c>
      <c r="Y8" s="107" t="s">
        <v>391</v>
      </c>
      <c r="Z8" s="322" t="s">
        <v>392</v>
      </c>
      <c r="AA8" s="336"/>
      <c r="AB8" s="83"/>
      <c r="AC8" s="83"/>
      <c r="AD8" s="83"/>
      <c r="AE8" s="83"/>
      <c r="AF8" s="83"/>
      <c r="AG8" s="83"/>
      <c r="AH8" s="83"/>
      <c r="AI8" s="83"/>
      <c r="AJ8" s="83"/>
      <c r="AK8" s="83"/>
      <c r="AL8" s="83"/>
      <c r="AM8" s="83"/>
      <c r="AN8" s="83"/>
      <c r="AO8" s="83"/>
      <c r="AP8" s="83"/>
      <c r="AQ8" s="83"/>
      <c r="AR8" s="83"/>
      <c r="AS8" s="83"/>
      <c r="AT8" s="83"/>
      <c r="AU8" s="83"/>
    </row>
    <row r="9" spans="1:47" ht="294" customHeight="1">
      <c r="A9" s="87"/>
      <c r="B9" s="20">
        <v>2</v>
      </c>
      <c r="C9" s="21" t="s">
        <v>11</v>
      </c>
      <c r="D9" s="21" t="s">
        <v>25</v>
      </c>
      <c r="E9" s="21" t="s">
        <v>31</v>
      </c>
      <c r="F9" s="45" t="s">
        <v>393</v>
      </c>
      <c r="G9" s="21" t="s">
        <v>311</v>
      </c>
      <c r="H9" s="45" t="s">
        <v>384</v>
      </c>
      <c r="I9" s="45" t="s">
        <v>394</v>
      </c>
      <c r="J9" s="93">
        <v>1</v>
      </c>
      <c r="K9" s="21">
        <v>2</v>
      </c>
      <c r="L9" s="21">
        <f t="shared" si="0"/>
        <v>2</v>
      </c>
      <c r="M9" s="93">
        <f t="shared" si="1"/>
        <v>12</v>
      </c>
      <c r="N9" s="21">
        <f>(IFERROR(VLOOKUP(M9,'[1]INF GENERAL'!$F$3:$H$27,2,FALSE),0))</f>
        <v>0</v>
      </c>
      <c r="O9" s="45" t="s">
        <v>386</v>
      </c>
      <c r="P9" s="21">
        <v>1</v>
      </c>
      <c r="Q9" s="21">
        <v>2</v>
      </c>
      <c r="R9" s="21">
        <f t="shared" si="2"/>
        <v>2</v>
      </c>
      <c r="S9" s="21">
        <f t="shared" si="3"/>
        <v>12</v>
      </c>
      <c r="T9" s="21">
        <f>(IFERROR(VLOOKUP(S9,'[1]INF GENERAL'!$F$3:$H$27,2,FALSE),0))</f>
        <v>0</v>
      </c>
      <c r="U9" s="45" t="s">
        <v>387</v>
      </c>
      <c r="V9" s="45" t="s">
        <v>395</v>
      </c>
      <c r="W9" s="77" t="s">
        <v>389</v>
      </c>
      <c r="X9" s="45" t="s">
        <v>396</v>
      </c>
      <c r="Y9" s="47" t="s">
        <v>397</v>
      </c>
      <c r="Z9" s="322" t="s">
        <v>156</v>
      </c>
      <c r="AA9" s="336"/>
      <c r="AB9" s="83"/>
      <c r="AC9" s="83"/>
      <c r="AD9" s="83"/>
      <c r="AE9" s="83"/>
      <c r="AF9" s="83"/>
      <c r="AG9" s="83"/>
      <c r="AH9" s="83"/>
      <c r="AI9" s="83"/>
      <c r="AJ9" s="83"/>
      <c r="AK9" s="83"/>
      <c r="AL9" s="83"/>
      <c r="AM9" s="83"/>
      <c r="AN9" s="83"/>
      <c r="AO9" s="83"/>
      <c r="AP9" s="83"/>
      <c r="AQ9" s="83"/>
      <c r="AR9" s="83"/>
      <c r="AS9" s="83"/>
      <c r="AT9" s="83"/>
      <c r="AU9" s="83"/>
    </row>
    <row r="10" spans="1:47" ht="283.5" customHeight="1">
      <c r="A10" s="87"/>
      <c r="B10" s="20">
        <v>3</v>
      </c>
      <c r="C10" s="21" t="s">
        <v>11</v>
      </c>
      <c r="D10" s="21" t="s">
        <v>25</v>
      </c>
      <c r="E10" s="21" t="s">
        <v>31</v>
      </c>
      <c r="F10" s="45" t="s">
        <v>398</v>
      </c>
      <c r="G10" s="21" t="s">
        <v>311</v>
      </c>
      <c r="H10" s="45" t="s">
        <v>399</v>
      </c>
      <c r="I10" s="45" t="s">
        <v>385</v>
      </c>
      <c r="J10" s="93">
        <v>3</v>
      </c>
      <c r="K10" s="21">
        <v>2</v>
      </c>
      <c r="L10" s="21">
        <f t="shared" si="0"/>
        <v>6</v>
      </c>
      <c r="M10" s="93">
        <f t="shared" si="1"/>
        <v>32</v>
      </c>
      <c r="N10" s="21">
        <f>(IFERROR(VLOOKUP(M10,'[1]INF GENERAL'!$F$3:$H$27,2,FALSE),0))</f>
        <v>0</v>
      </c>
      <c r="O10" s="45" t="s">
        <v>386</v>
      </c>
      <c r="P10" s="21">
        <v>1</v>
      </c>
      <c r="Q10" s="21">
        <v>2</v>
      </c>
      <c r="R10" s="21">
        <f t="shared" si="2"/>
        <v>2</v>
      </c>
      <c r="S10" s="21">
        <f t="shared" si="3"/>
        <v>12</v>
      </c>
      <c r="T10" s="21">
        <f>(IFERROR(VLOOKUP(S10,'[1]INF GENERAL'!$F$3:$H$27,2,FALSE),0))</f>
        <v>0</v>
      </c>
      <c r="U10" s="45" t="s">
        <v>387</v>
      </c>
      <c r="V10" s="45" t="s">
        <v>400</v>
      </c>
      <c r="W10" s="77" t="s">
        <v>389</v>
      </c>
      <c r="X10" s="45" t="s">
        <v>401</v>
      </c>
      <c r="Y10" s="47" t="s">
        <v>397</v>
      </c>
      <c r="Z10" s="322" t="s">
        <v>156</v>
      </c>
      <c r="AA10" s="336"/>
      <c r="AB10" s="83"/>
      <c r="AC10" s="83"/>
      <c r="AD10" s="83"/>
      <c r="AE10" s="83"/>
      <c r="AF10" s="83"/>
      <c r="AG10" s="83"/>
      <c r="AH10" s="83"/>
      <c r="AI10" s="83"/>
      <c r="AJ10" s="83"/>
      <c r="AK10" s="83"/>
      <c r="AL10" s="83"/>
      <c r="AM10" s="83"/>
      <c r="AN10" s="83"/>
      <c r="AO10" s="83"/>
      <c r="AP10" s="83"/>
      <c r="AQ10" s="83"/>
      <c r="AR10" s="83"/>
      <c r="AS10" s="83"/>
      <c r="AT10" s="83"/>
      <c r="AU10" s="83"/>
    </row>
    <row r="11" spans="1:47" ht="262.5" customHeight="1">
      <c r="A11" s="87"/>
      <c r="B11" s="20">
        <v>4</v>
      </c>
      <c r="C11" s="21" t="s">
        <v>11</v>
      </c>
      <c r="D11" s="21" t="s">
        <v>25</v>
      </c>
      <c r="E11" s="21" t="s">
        <v>31</v>
      </c>
      <c r="F11" s="45" t="s">
        <v>402</v>
      </c>
      <c r="G11" s="21" t="s">
        <v>311</v>
      </c>
      <c r="H11" s="45" t="s">
        <v>384</v>
      </c>
      <c r="I11" s="45" t="s">
        <v>403</v>
      </c>
      <c r="J11" s="93">
        <v>3</v>
      </c>
      <c r="K11" s="21">
        <v>2</v>
      </c>
      <c r="L11" s="21">
        <f t="shared" si="0"/>
        <v>6</v>
      </c>
      <c r="M11" s="93">
        <f t="shared" si="1"/>
        <v>32</v>
      </c>
      <c r="N11" s="21">
        <f>(IFERROR(VLOOKUP(M11,'[1]INF GENERAL'!$F$3:$H$27,2,FALSE),0))</f>
        <v>0</v>
      </c>
      <c r="O11" s="45" t="s">
        <v>386</v>
      </c>
      <c r="P11" s="21">
        <v>1</v>
      </c>
      <c r="Q11" s="21">
        <v>2</v>
      </c>
      <c r="R11" s="21">
        <f t="shared" si="2"/>
        <v>2</v>
      </c>
      <c r="S11" s="21">
        <f t="shared" si="3"/>
        <v>12</v>
      </c>
      <c r="T11" s="21">
        <f>(IFERROR(VLOOKUP(S11,'[1]INF GENERAL'!$F$3:$H$27,2,FALSE),0))</f>
        <v>0</v>
      </c>
      <c r="U11" s="45" t="s">
        <v>387</v>
      </c>
      <c r="V11" s="45" t="s">
        <v>400</v>
      </c>
      <c r="W11" s="77" t="s">
        <v>389</v>
      </c>
      <c r="X11" s="45" t="s">
        <v>404</v>
      </c>
      <c r="Y11" s="47" t="s">
        <v>397</v>
      </c>
      <c r="Z11" s="322" t="s">
        <v>156</v>
      </c>
      <c r="AA11" s="336"/>
      <c r="AB11" s="83"/>
      <c r="AC11" s="83"/>
      <c r="AD11" s="83"/>
      <c r="AE11" s="83"/>
      <c r="AF11" s="83"/>
      <c r="AG11" s="83"/>
      <c r="AH11" s="83"/>
      <c r="AI11" s="83"/>
      <c r="AJ11" s="83"/>
      <c r="AK11" s="83"/>
      <c r="AL11" s="83"/>
      <c r="AM11" s="83"/>
      <c r="AN11" s="83"/>
      <c r="AO11" s="83"/>
      <c r="AP11" s="83"/>
      <c r="AQ11" s="83"/>
      <c r="AR11" s="83"/>
      <c r="AS11" s="83"/>
      <c r="AT11" s="83"/>
      <c r="AU11" s="83"/>
    </row>
    <row r="12" spans="1:47" ht="262.5" customHeight="1">
      <c r="A12" s="87"/>
      <c r="B12" s="20">
        <v>5</v>
      </c>
      <c r="C12" s="21" t="s">
        <v>11</v>
      </c>
      <c r="D12" s="21" t="s">
        <v>25</v>
      </c>
      <c r="E12" s="21" t="s">
        <v>31</v>
      </c>
      <c r="F12" s="45" t="s">
        <v>405</v>
      </c>
      <c r="G12" s="21" t="s">
        <v>311</v>
      </c>
      <c r="H12" s="45" t="s">
        <v>384</v>
      </c>
      <c r="I12" s="45" t="s">
        <v>403</v>
      </c>
      <c r="J12" s="93">
        <v>3</v>
      </c>
      <c r="K12" s="21">
        <v>2</v>
      </c>
      <c r="L12" s="21">
        <f t="shared" si="0"/>
        <v>6</v>
      </c>
      <c r="M12" s="93">
        <f t="shared" si="1"/>
        <v>32</v>
      </c>
      <c r="N12" s="21">
        <f>(IFERROR(VLOOKUP(M12,'[1]INF GENERAL'!$F$3:$H$27,2,FALSE),0))</f>
        <v>0</v>
      </c>
      <c r="O12" s="45" t="s">
        <v>386</v>
      </c>
      <c r="P12" s="21">
        <v>1</v>
      </c>
      <c r="Q12" s="21">
        <v>2</v>
      </c>
      <c r="R12" s="21">
        <f t="shared" si="2"/>
        <v>2</v>
      </c>
      <c r="S12" s="21">
        <f t="shared" si="3"/>
        <v>12</v>
      </c>
      <c r="T12" s="21">
        <f>(IFERROR(VLOOKUP(S12,'[1]INF GENERAL'!$F$3:$H$27,2,FALSE),0))</f>
        <v>0</v>
      </c>
      <c r="U12" s="45" t="s">
        <v>387</v>
      </c>
      <c r="V12" s="45" t="s">
        <v>400</v>
      </c>
      <c r="W12" s="77" t="s">
        <v>389</v>
      </c>
      <c r="X12" s="45" t="s">
        <v>406</v>
      </c>
      <c r="Y12" s="47" t="s">
        <v>397</v>
      </c>
      <c r="Z12" s="322" t="s">
        <v>156</v>
      </c>
      <c r="AA12" s="336"/>
      <c r="AB12" s="83"/>
      <c r="AC12" s="83"/>
      <c r="AD12" s="83"/>
      <c r="AE12" s="83"/>
      <c r="AF12" s="83"/>
      <c r="AG12" s="83"/>
      <c r="AH12" s="83"/>
      <c r="AI12" s="83"/>
      <c r="AJ12" s="83"/>
      <c r="AK12" s="83"/>
      <c r="AL12" s="83"/>
      <c r="AM12" s="83"/>
      <c r="AN12" s="83"/>
      <c r="AO12" s="83"/>
      <c r="AP12" s="83"/>
      <c r="AQ12" s="83"/>
      <c r="AR12" s="83"/>
      <c r="AS12" s="83"/>
      <c r="AT12" s="83"/>
      <c r="AU12" s="83"/>
    </row>
    <row r="13" spans="1:47" ht="262.5" customHeight="1">
      <c r="A13" s="87"/>
      <c r="B13" s="20">
        <v>6</v>
      </c>
      <c r="C13" s="21" t="s">
        <v>11</v>
      </c>
      <c r="D13" s="21" t="s">
        <v>25</v>
      </c>
      <c r="E13" s="21" t="s">
        <v>31</v>
      </c>
      <c r="F13" s="45" t="s">
        <v>407</v>
      </c>
      <c r="G13" s="21" t="s">
        <v>311</v>
      </c>
      <c r="H13" s="45" t="s">
        <v>399</v>
      </c>
      <c r="I13" s="45" t="s">
        <v>403</v>
      </c>
      <c r="J13" s="93">
        <v>3</v>
      </c>
      <c r="K13" s="21">
        <v>2</v>
      </c>
      <c r="L13" s="21">
        <f t="shared" si="0"/>
        <v>6</v>
      </c>
      <c r="M13" s="93">
        <f t="shared" si="1"/>
        <v>32</v>
      </c>
      <c r="N13" s="21">
        <f>(IFERROR(VLOOKUP(M13,'[1]INF GENERAL'!$F$3:$H$27,2,FALSE),0))</f>
        <v>0</v>
      </c>
      <c r="O13" s="45" t="s">
        <v>386</v>
      </c>
      <c r="P13" s="21">
        <v>1</v>
      </c>
      <c r="Q13" s="21">
        <v>2</v>
      </c>
      <c r="R13" s="21">
        <f t="shared" si="2"/>
        <v>2</v>
      </c>
      <c r="S13" s="21">
        <f t="shared" si="3"/>
        <v>12</v>
      </c>
      <c r="T13" s="21">
        <f>(IFERROR(VLOOKUP(S13,'[1]INF GENERAL'!$F$3:$H$27,2,FALSE),0))</f>
        <v>0</v>
      </c>
      <c r="U13" s="45" t="s">
        <v>387</v>
      </c>
      <c r="V13" s="45" t="s">
        <v>408</v>
      </c>
      <c r="W13" s="77" t="s">
        <v>389</v>
      </c>
      <c r="X13" s="45" t="s">
        <v>409</v>
      </c>
      <c r="Y13" s="47" t="s">
        <v>397</v>
      </c>
      <c r="Z13" s="322" t="s">
        <v>156</v>
      </c>
      <c r="AA13" s="336"/>
      <c r="AB13" s="83"/>
      <c r="AC13" s="83"/>
      <c r="AD13" s="83"/>
      <c r="AE13" s="83"/>
      <c r="AF13" s="83"/>
      <c r="AG13" s="83"/>
      <c r="AH13" s="83"/>
      <c r="AI13" s="83"/>
      <c r="AJ13" s="83"/>
      <c r="AK13" s="83"/>
      <c r="AL13" s="83"/>
      <c r="AM13" s="83"/>
      <c r="AN13" s="83"/>
      <c r="AO13" s="83"/>
      <c r="AP13" s="83"/>
      <c r="AQ13" s="83"/>
      <c r="AR13" s="83"/>
      <c r="AS13" s="83"/>
      <c r="AT13" s="83"/>
      <c r="AU13" s="83"/>
    </row>
    <row r="14" spans="1:47" ht="262.5" customHeight="1">
      <c r="A14" s="85"/>
      <c r="B14" s="21">
        <v>7</v>
      </c>
      <c r="C14" s="21" t="s">
        <v>11</v>
      </c>
      <c r="D14" s="21" t="s">
        <v>25</v>
      </c>
      <c r="E14" s="21" t="s">
        <v>31</v>
      </c>
      <c r="F14" s="45" t="s">
        <v>410</v>
      </c>
      <c r="G14" s="21" t="s">
        <v>311</v>
      </c>
      <c r="H14" s="45" t="s">
        <v>384</v>
      </c>
      <c r="I14" s="45" t="s">
        <v>403</v>
      </c>
      <c r="J14" s="93">
        <v>3</v>
      </c>
      <c r="K14" s="21">
        <v>2</v>
      </c>
      <c r="L14" s="21">
        <f t="shared" si="0"/>
        <v>6</v>
      </c>
      <c r="M14" s="93">
        <f t="shared" si="1"/>
        <v>32</v>
      </c>
      <c r="N14" s="21">
        <f>(IFERROR(VLOOKUP(M14,'[1]INF GENERAL'!$F$3:$H$27,2,FALSE),0))</f>
        <v>0</v>
      </c>
      <c r="O14" s="45" t="s">
        <v>386</v>
      </c>
      <c r="P14" s="21">
        <v>1</v>
      </c>
      <c r="Q14" s="21">
        <v>2</v>
      </c>
      <c r="R14" s="21">
        <f t="shared" si="2"/>
        <v>2</v>
      </c>
      <c r="S14" s="21">
        <f t="shared" si="3"/>
        <v>12</v>
      </c>
      <c r="T14" s="21">
        <f>(IFERROR(VLOOKUP(S14,'[1]INF GENERAL'!$F$3:$H$27,2,FALSE),0))</f>
        <v>0</v>
      </c>
      <c r="U14" s="45" t="s">
        <v>387</v>
      </c>
      <c r="V14" s="45" t="s">
        <v>408</v>
      </c>
      <c r="W14" s="77" t="s">
        <v>389</v>
      </c>
      <c r="X14" s="45" t="s">
        <v>411</v>
      </c>
      <c r="Y14" s="47" t="s">
        <v>397</v>
      </c>
      <c r="Z14" s="322" t="s">
        <v>156</v>
      </c>
      <c r="AA14" s="336"/>
      <c r="AB14" s="83"/>
      <c r="AC14" s="83"/>
      <c r="AD14" s="83"/>
      <c r="AE14" s="83"/>
      <c r="AF14" s="83"/>
      <c r="AG14" s="83"/>
      <c r="AH14" s="83"/>
      <c r="AI14" s="83"/>
      <c r="AJ14" s="83"/>
      <c r="AK14" s="83"/>
      <c r="AL14" s="83"/>
      <c r="AM14" s="83"/>
      <c r="AN14" s="83"/>
      <c r="AO14" s="83"/>
      <c r="AP14" s="83"/>
      <c r="AQ14" s="83"/>
      <c r="AR14" s="83"/>
      <c r="AS14" s="83"/>
      <c r="AT14" s="83"/>
      <c r="AU14" s="83"/>
    </row>
    <row r="15" spans="1:47" ht="336" customHeight="1">
      <c r="A15" s="83"/>
      <c r="B15" s="21">
        <v>8</v>
      </c>
      <c r="C15" s="21" t="s">
        <v>11</v>
      </c>
      <c r="D15" s="21" t="s">
        <v>25</v>
      </c>
      <c r="E15" s="21" t="s">
        <v>31</v>
      </c>
      <c r="F15" s="21" t="s">
        <v>412</v>
      </c>
      <c r="G15" s="21" t="s">
        <v>311</v>
      </c>
      <c r="H15" s="21" t="s">
        <v>384</v>
      </c>
      <c r="I15" s="45" t="s">
        <v>403</v>
      </c>
      <c r="J15" s="93">
        <v>3</v>
      </c>
      <c r="K15" s="21">
        <v>2</v>
      </c>
      <c r="L15" s="21">
        <f t="shared" si="0"/>
        <v>6</v>
      </c>
      <c r="M15" s="93">
        <f t="shared" si="1"/>
        <v>32</v>
      </c>
      <c r="N15" s="21">
        <f>(IFERROR(VLOOKUP(M15,'[1]INF GENERAL'!$F$3:$H$27,2,FALSE),0))</f>
        <v>0</v>
      </c>
      <c r="O15" s="45" t="s">
        <v>386</v>
      </c>
      <c r="P15" s="21">
        <v>1</v>
      </c>
      <c r="Q15" s="21">
        <v>2</v>
      </c>
      <c r="R15" s="21">
        <f t="shared" si="2"/>
        <v>2</v>
      </c>
      <c r="S15" s="21">
        <f t="shared" si="3"/>
        <v>12</v>
      </c>
      <c r="T15" s="21">
        <f>(IFERROR(VLOOKUP(S15,'[1]INF GENERAL'!$F$3:$H$27,2,FALSE),0))</f>
        <v>0</v>
      </c>
      <c r="U15" s="45" t="s">
        <v>413</v>
      </c>
      <c r="V15" s="45" t="s">
        <v>408</v>
      </c>
      <c r="W15" s="77" t="s">
        <v>389</v>
      </c>
      <c r="X15" s="45" t="s">
        <v>414</v>
      </c>
      <c r="Y15" s="47" t="s">
        <v>397</v>
      </c>
      <c r="Z15" s="322" t="s">
        <v>415</v>
      </c>
      <c r="AA15" s="336"/>
      <c r="AB15" s="89"/>
      <c r="AC15" s="89"/>
      <c r="AD15" s="89"/>
      <c r="AE15" s="85"/>
      <c r="AF15" s="90"/>
      <c r="AG15" s="90"/>
      <c r="AH15" s="85"/>
      <c r="AI15" s="90"/>
      <c r="AJ15" s="90"/>
      <c r="AK15" s="90"/>
      <c r="AL15" s="90"/>
      <c r="AM15" s="90"/>
      <c r="AN15" s="90"/>
      <c r="AO15" s="90"/>
      <c r="AP15" s="90"/>
      <c r="AQ15" s="90"/>
      <c r="AR15" s="90"/>
      <c r="AS15" s="90"/>
      <c r="AT15" s="90"/>
      <c r="AU15" s="85"/>
    </row>
    <row r="16" spans="1:47" ht="309.75" customHeight="1">
      <c r="A16" s="85"/>
      <c r="B16" s="88">
        <v>9</v>
      </c>
      <c r="C16" s="88" t="s">
        <v>11</v>
      </c>
      <c r="D16" s="88" t="s">
        <v>25</v>
      </c>
      <c r="E16" s="88" t="s">
        <v>31</v>
      </c>
      <c r="F16" s="88" t="s">
        <v>416</v>
      </c>
      <c r="G16" s="88" t="s">
        <v>311</v>
      </c>
      <c r="H16" s="88" t="s">
        <v>384</v>
      </c>
      <c r="I16" s="94" t="s">
        <v>403</v>
      </c>
      <c r="J16" s="95">
        <v>3</v>
      </c>
      <c r="K16" s="88">
        <v>2</v>
      </c>
      <c r="L16" s="88">
        <f t="shared" si="0"/>
        <v>6</v>
      </c>
      <c r="M16" s="95">
        <f t="shared" si="1"/>
        <v>32</v>
      </c>
      <c r="N16" s="88">
        <f>(IFERROR(VLOOKUP(M16,'[1]INF GENERAL'!$F$3:$H$27,2,FALSE),0))</f>
        <v>0</v>
      </c>
      <c r="O16" s="94" t="s">
        <v>386</v>
      </c>
      <c r="P16" s="88">
        <v>1</v>
      </c>
      <c r="Q16" s="88">
        <v>2</v>
      </c>
      <c r="R16" s="88">
        <f t="shared" si="2"/>
        <v>2</v>
      </c>
      <c r="S16" s="88">
        <f t="shared" si="3"/>
        <v>12</v>
      </c>
      <c r="T16" s="88">
        <f>(IFERROR(VLOOKUP(S16,'[1]INF GENERAL'!$F$3:$H$27,2,FALSE),0))</f>
        <v>0</v>
      </c>
      <c r="U16" s="101" t="s">
        <v>417</v>
      </c>
      <c r="V16" s="94" t="s">
        <v>400</v>
      </c>
      <c r="W16" s="102" t="s">
        <v>389</v>
      </c>
      <c r="X16" s="94" t="s">
        <v>418</v>
      </c>
      <c r="Y16" s="108" t="s">
        <v>397</v>
      </c>
      <c r="Z16" s="357" t="s">
        <v>156</v>
      </c>
      <c r="AA16" s="336"/>
      <c r="AB16" s="83"/>
      <c r="AC16" s="83"/>
      <c r="AD16" s="83"/>
      <c r="AE16" s="83"/>
      <c r="AF16" s="83"/>
      <c r="AG16" s="83"/>
      <c r="AH16" s="83"/>
      <c r="AI16" s="83"/>
      <c r="AJ16" s="83"/>
      <c r="AK16" s="83"/>
      <c r="AL16" s="83"/>
      <c r="AM16" s="83"/>
      <c r="AN16" s="83"/>
      <c r="AO16" s="83"/>
      <c r="AP16" s="83"/>
      <c r="AQ16" s="83"/>
      <c r="AR16" s="83"/>
      <c r="AS16" s="83"/>
      <c r="AT16" s="83"/>
      <c r="AU16" s="83"/>
    </row>
    <row r="17" spans="1:47" ht="195" customHeight="1">
      <c r="A17" s="85"/>
      <c r="B17" s="88">
        <v>10</v>
      </c>
      <c r="C17" s="88" t="s">
        <v>11</v>
      </c>
      <c r="D17" s="88" t="s">
        <v>25</v>
      </c>
      <c r="E17" s="88" t="s">
        <v>33</v>
      </c>
      <c r="F17" s="88" t="s">
        <v>419</v>
      </c>
      <c r="G17" s="88" t="s">
        <v>311</v>
      </c>
      <c r="H17" s="88" t="s">
        <v>420</v>
      </c>
      <c r="I17" s="94" t="s">
        <v>421</v>
      </c>
      <c r="J17" s="95">
        <v>3</v>
      </c>
      <c r="K17" s="88">
        <v>2</v>
      </c>
      <c r="L17" s="88">
        <f t="shared" si="0"/>
        <v>6</v>
      </c>
      <c r="M17" s="95">
        <f t="shared" si="1"/>
        <v>32</v>
      </c>
      <c r="N17" s="88">
        <f>(IFERROR(VLOOKUP(M17,'[1]INF GENERAL'!$F$3:$H$27,2,FALSE),0))</f>
        <v>0</v>
      </c>
      <c r="O17" s="94" t="s">
        <v>386</v>
      </c>
      <c r="P17" s="88">
        <v>1</v>
      </c>
      <c r="Q17" s="88">
        <v>2</v>
      </c>
      <c r="R17" s="88">
        <f t="shared" si="2"/>
        <v>2</v>
      </c>
      <c r="S17" s="88">
        <f t="shared" si="3"/>
        <v>12</v>
      </c>
      <c r="T17" s="88">
        <f>(IFERROR(VLOOKUP(S17,'[1]INF GENERAL'!$F$3:$H$27,2,FALSE),0))</f>
        <v>0</v>
      </c>
      <c r="U17" s="103" t="s">
        <v>422</v>
      </c>
      <c r="V17" s="94" t="s">
        <v>423</v>
      </c>
      <c r="W17" s="103" t="s">
        <v>422</v>
      </c>
      <c r="X17" s="94" t="s">
        <v>424</v>
      </c>
      <c r="Y17" s="108" t="s">
        <v>422</v>
      </c>
      <c r="Z17" s="357" t="s">
        <v>156</v>
      </c>
      <c r="AA17" s="336"/>
      <c r="AB17" s="83"/>
      <c r="AC17" s="83"/>
      <c r="AD17" s="83"/>
      <c r="AE17" s="83"/>
      <c r="AF17" s="83"/>
      <c r="AG17" s="83"/>
      <c r="AH17" s="83"/>
      <c r="AI17" s="83"/>
      <c r="AJ17" s="83"/>
      <c r="AK17" s="83"/>
      <c r="AL17" s="83"/>
      <c r="AM17" s="83"/>
      <c r="AN17" s="83"/>
      <c r="AO17" s="83"/>
      <c r="AP17" s="83"/>
      <c r="AQ17" s="83"/>
      <c r="AR17" s="83"/>
      <c r="AS17" s="83"/>
      <c r="AT17" s="83"/>
      <c r="AU17" s="83"/>
    </row>
    <row r="18" spans="1:47" ht="243" customHeight="1">
      <c r="A18" s="85"/>
      <c r="B18" s="88">
        <v>11</v>
      </c>
      <c r="C18" s="88" t="s">
        <v>11</v>
      </c>
      <c r="D18" s="88" t="s">
        <v>25</v>
      </c>
      <c r="E18" s="88" t="s">
        <v>32</v>
      </c>
      <c r="F18" s="88" t="s">
        <v>425</v>
      </c>
      <c r="G18" s="88" t="s">
        <v>311</v>
      </c>
      <c r="H18" s="88" t="s">
        <v>426</v>
      </c>
      <c r="I18" s="94" t="s">
        <v>427</v>
      </c>
      <c r="J18" s="95">
        <v>4</v>
      </c>
      <c r="K18" s="88">
        <v>2</v>
      </c>
      <c r="L18" s="88">
        <f t="shared" si="0"/>
        <v>8</v>
      </c>
      <c r="M18" s="95">
        <f t="shared" si="1"/>
        <v>42</v>
      </c>
      <c r="N18" s="88">
        <f>(IFERROR(VLOOKUP(M18,'[1]INF GENERAL'!$F$3:$H$27,2,FALSE),0))</f>
        <v>0</v>
      </c>
      <c r="O18" s="94" t="s">
        <v>428</v>
      </c>
      <c r="P18" s="88">
        <v>1</v>
      </c>
      <c r="Q18" s="88">
        <v>2</v>
      </c>
      <c r="R18" s="88">
        <f t="shared" si="2"/>
        <v>2</v>
      </c>
      <c r="S18" s="88">
        <f t="shared" si="3"/>
        <v>12</v>
      </c>
      <c r="T18" s="88">
        <f>(IFERROR(VLOOKUP(S18,'[1]INF GENERAL'!$F$3:$H$27,2,FALSE),0))</f>
        <v>0</v>
      </c>
      <c r="U18" s="94" t="s">
        <v>429</v>
      </c>
      <c r="V18" s="94" t="s">
        <v>430</v>
      </c>
      <c r="W18" s="104" t="s">
        <v>431</v>
      </c>
      <c r="X18" s="94" t="s">
        <v>432</v>
      </c>
      <c r="Y18" s="109" t="s">
        <v>431</v>
      </c>
      <c r="Z18" s="357" t="s">
        <v>156</v>
      </c>
      <c r="AA18" s="336"/>
      <c r="AB18" s="83"/>
      <c r="AC18" s="83"/>
      <c r="AD18" s="83"/>
      <c r="AE18" s="83"/>
      <c r="AF18" s="83"/>
      <c r="AG18" s="83"/>
      <c r="AH18" s="83"/>
      <c r="AI18" s="83"/>
      <c r="AJ18" s="83"/>
      <c r="AK18" s="83"/>
      <c r="AL18" s="83"/>
      <c r="AM18" s="83"/>
      <c r="AN18" s="83"/>
      <c r="AO18" s="83"/>
      <c r="AP18" s="83"/>
      <c r="AQ18" s="83"/>
      <c r="AR18" s="83"/>
      <c r="AS18" s="83"/>
      <c r="AT18" s="83"/>
      <c r="AU18" s="83"/>
    </row>
    <row r="19" spans="1:47" ht="294.75" customHeight="1">
      <c r="A19" s="85"/>
      <c r="B19" s="88">
        <v>12</v>
      </c>
      <c r="C19" s="88" t="s">
        <v>11</v>
      </c>
      <c r="D19" s="88" t="s">
        <v>25</v>
      </c>
      <c r="E19" s="88" t="s">
        <v>32</v>
      </c>
      <c r="F19" s="88" t="s">
        <v>433</v>
      </c>
      <c r="G19" s="88" t="s">
        <v>311</v>
      </c>
      <c r="H19" s="88" t="s">
        <v>426</v>
      </c>
      <c r="I19" s="94" t="s">
        <v>434</v>
      </c>
      <c r="J19" s="95">
        <v>5</v>
      </c>
      <c r="K19" s="88">
        <v>2</v>
      </c>
      <c r="L19" s="88">
        <f t="shared" si="0"/>
        <v>10</v>
      </c>
      <c r="M19" s="95">
        <f t="shared" si="1"/>
        <v>52</v>
      </c>
      <c r="N19" s="88">
        <f>(IFERROR(VLOOKUP(M19,'[1]INF GENERAL'!$F$3:$H$27,2,FALSE),0))</f>
        <v>0</v>
      </c>
      <c r="O19" s="94" t="s">
        <v>428</v>
      </c>
      <c r="P19" s="88">
        <v>1</v>
      </c>
      <c r="Q19" s="88">
        <v>2</v>
      </c>
      <c r="R19" s="88">
        <f t="shared" si="2"/>
        <v>2</v>
      </c>
      <c r="S19" s="88">
        <f t="shared" si="3"/>
        <v>12</v>
      </c>
      <c r="T19" s="88">
        <f>(IFERROR(VLOOKUP(S19,'[1]INF GENERAL'!$F$3:$H$27,2,FALSE),0))</f>
        <v>0</v>
      </c>
      <c r="U19" s="94" t="s">
        <v>429</v>
      </c>
      <c r="V19" s="94" t="s">
        <v>400</v>
      </c>
      <c r="W19" s="102" t="s">
        <v>435</v>
      </c>
      <c r="X19" s="94" t="s">
        <v>436</v>
      </c>
      <c r="Y19" s="108" t="s">
        <v>435</v>
      </c>
      <c r="Z19" s="357" t="s">
        <v>156</v>
      </c>
      <c r="AA19" s="336"/>
      <c r="AB19" s="83"/>
      <c r="AC19" s="83"/>
      <c r="AD19" s="83"/>
      <c r="AE19" s="83"/>
      <c r="AF19" s="83"/>
      <c r="AG19" s="83"/>
      <c r="AH19" s="83"/>
      <c r="AI19" s="83"/>
      <c r="AJ19" s="83"/>
      <c r="AK19" s="83"/>
      <c r="AL19" s="83"/>
      <c r="AM19" s="83"/>
      <c r="AN19" s="83"/>
      <c r="AO19" s="83"/>
      <c r="AP19" s="83"/>
      <c r="AQ19" s="83"/>
      <c r="AR19" s="83"/>
      <c r="AS19" s="83"/>
      <c r="AT19" s="83"/>
      <c r="AU19" s="83"/>
    </row>
    <row r="20" spans="1:47" ht="191.25" customHeight="1">
      <c r="A20" s="85"/>
      <c r="B20" s="88">
        <v>13</v>
      </c>
      <c r="C20" s="88" t="s">
        <v>11</v>
      </c>
      <c r="D20" s="88" t="s">
        <v>25</v>
      </c>
      <c r="E20" s="88" t="s">
        <v>32</v>
      </c>
      <c r="F20" s="88" t="s">
        <v>437</v>
      </c>
      <c r="G20" s="88" t="s">
        <v>311</v>
      </c>
      <c r="H20" s="88" t="s">
        <v>438</v>
      </c>
      <c r="I20" s="94" t="s">
        <v>439</v>
      </c>
      <c r="J20" s="95">
        <v>5</v>
      </c>
      <c r="K20" s="88">
        <v>2</v>
      </c>
      <c r="L20" s="88">
        <f t="shared" si="0"/>
        <v>10</v>
      </c>
      <c r="M20" s="95">
        <f t="shared" si="1"/>
        <v>52</v>
      </c>
      <c r="N20" s="88">
        <f>(IFERROR(VLOOKUP(M20,'[1]INF GENERAL'!$F$3:$H$27,2,FALSE),0))</f>
        <v>0</v>
      </c>
      <c r="O20" s="96" t="s">
        <v>428</v>
      </c>
      <c r="P20" s="88">
        <v>1</v>
      </c>
      <c r="Q20" s="88">
        <v>2</v>
      </c>
      <c r="R20" s="88">
        <f t="shared" si="2"/>
        <v>2</v>
      </c>
      <c r="S20" s="88">
        <f t="shared" si="3"/>
        <v>12</v>
      </c>
      <c r="T20" s="88">
        <f>(IFERROR(VLOOKUP(S20,'[1]INF GENERAL'!$F$3:$H$27,2,FALSE),0))</f>
        <v>0</v>
      </c>
      <c r="U20" s="94" t="s">
        <v>429</v>
      </c>
      <c r="V20" s="94" t="s">
        <v>400</v>
      </c>
      <c r="W20" s="102" t="s">
        <v>435</v>
      </c>
      <c r="X20" s="94" t="s">
        <v>440</v>
      </c>
      <c r="Y20" s="110" t="s">
        <v>435</v>
      </c>
      <c r="Z20" s="357"/>
      <c r="AA20" s="336"/>
      <c r="AB20" s="83"/>
      <c r="AC20" s="83"/>
      <c r="AD20" s="83"/>
      <c r="AE20" s="83"/>
      <c r="AF20" s="83"/>
      <c r="AG20" s="83"/>
      <c r="AH20" s="83"/>
      <c r="AI20" s="83"/>
      <c r="AJ20" s="83"/>
      <c r="AK20" s="83"/>
      <c r="AL20" s="83"/>
      <c r="AM20" s="83"/>
      <c r="AN20" s="83"/>
      <c r="AO20" s="83"/>
      <c r="AP20" s="83"/>
      <c r="AQ20" s="83"/>
      <c r="AR20" s="83"/>
      <c r="AS20" s="83"/>
      <c r="AT20" s="83"/>
      <c r="AU20" s="83"/>
    </row>
    <row r="21" spans="1:47" ht="262.5" customHeight="1">
      <c r="A21" s="85"/>
      <c r="B21" s="88">
        <v>14</v>
      </c>
      <c r="C21" s="88" t="s">
        <v>11</v>
      </c>
      <c r="D21" s="88" t="s">
        <v>25</v>
      </c>
      <c r="E21" s="88" t="s">
        <v>33</v>
      </c>
      <c r="F21" s="88" t="s">
        <v>441</v>
      </c>
      <c r="G21" s="88" t="s">
        <v>311</v>
      </c>
      <c r="H21" s="88" t="s">
        <v>442</v>
      </c>
      <c r="I21" s="94" t="s">
        <v>443</v>
      </c>
      <c r="J21" s="95">
        <v>5</v>
      </c>
      <c r="K21" s="88">
        <v>2</v>
      </c>
      <c r="L21" s="88">
        <f t="shared" si="0"/>
        <v>10</v>
      </c>
      <c r="M21" s="95">
        <f t="shared" si="1"/>
        <v>52</v>
      </c>
      <c r="N21" s="88">
        <f>(IFERROR(VLOOKUP(M21,'[1]INF GENERAL'!$F$3:$H$27,2,FALSE),0))</f>
        <v>0</v>
      </c>
      <c r="O21" s="94" t="s">
        <v>444</v>
      </c>
      <c r="P21" s="88">
        <v>1</v>
      </c>
      <c r="Q21" s="88">
        <v>2</v>
      </c>
      <c r="R21" s="88">
        <f t="shared" si="2"/>
        <v>2</v>
      </c>
      <c r="S21" s="88">
        <f t="shared" si="3"/>
        <v>12</v>
      </c>
      <c r="T21" s="88">
        <f>(IFERROR(VLOOKUP(S21,'[1]INF GENERAL'!$F$3:$H$27,2,FALSE),0))</f>
        <v>0</v>
      </c>
      <c r="U21" s="103" t="s">
        <v>422</v>
      </c>
      <c r="V21" s="94" t="s">
        <v>423</v>
      </c>
      <c r="W21" s="104" t="s">
        <v>445</v>
      </c>
      <c r="X21" s="94" t="s">
        <v>446</v>
      </c>
      <c r="Y21" s="109" t="s">
        <v>447</v>
      </c>
      <c r="Z21" s="357" t="s">
        <v>156</v>
      </c>
      <c r="AA21" s="336"/>
      <c r="AB21" s="83"/>
      <c r="AC21" s="83"/>
      <c r="AD21" s="83"/>
      <c r="AE21" s="83"/>
      <c r="AF21" s="83"/>
      <c r="AG21" s="83"/>
      <c r="AH21" s="83"/>
      <c r="AI21" s="83"/>
      <c r="AJ21" s="83"/>
      <c r="AK21" s="83"/>
      <c r="AL21" s="83"/>
      <c r="AM21" s="83"/>
      <c r="AN21" s="83"/>
      <c r="AO21" s="83"/>
      <c r="AP21" s="83"/>
      <c r="AQ21" s="83"/>
      <c r="AR21" s="83"/>
      <c r="AS21" s="83"/>
      <c r="AT21" s="83"/>
      <c r="AU21" s="83"/>
    </row>
    <row r="22" spans="1:47" ht="322.5" customHeight="1">
      <c r="A22" s="85"/>
      <c r="B22" s="88">
        <v>15</v>
      </c>
      <c r="C22" s="88" t="s">
        <v>11</v>
      </c>
      <c r="D22" s="88" t="s">
        <v>25</v>
      </c>
      <c r="E22" s="88" t="s">
        <v>33</v>
      </c>
      <c r="F22" s="88" t="s">
        <v>448</v>
      </c>
      <c r="G22" s="88" t="s">
        <v>311</v>
      </c>
      <c r="H22" s="88" t="s">
        <v>442</v>
      </c>
      <c r="I22" s="94" t="s">
        <v>449</v>
      </c>
      <c r="J22" s="95">
        <v>3</v>
      </c>
      <c r="K22" s="95">
        <v>2</v>
      </c>
      <c r="L22" s="88">
        <f t="shared" si="0"/>
        <v>6</v>
      </c>
      <c r="M22" s="88">
        <f t="shared" si="1"/>
        <v>32</v>
      </c>
      <c r="N22" s="88">
        <f>(IFERROR(VLOOKUP(M22,'[1]INF GENERAL'!$F$3:$H$27,2,FALSE),0))</f>
        <v>0</v>
      </c>
      <c r="O22" s="94" t="s">
        <v>444</v>
      </c>
      <c r="P22" s="88">
        <v>1</v>
      </c>
      <c r="Q22" s="88">
        <v>2</v>
      </c>
      <c r="R22" s="88">
        <f t="shared" si="2"/>
        <v>2</v>
      </c>
      <c r="S22" s="88">
        <f t="shared" si="3"/>
        <v>12</v>
      </c>
      <c r="T22" s="88">
        <f>(IFERROR(VLOOKUP(S22,'[1]INF GENERAL'!$F$3:$H$27,2,FALSE),0))</f>
        <v>0</v>
      </c>
      <c r="U22" s="94" t="s">
        <v>422</v>
      </c>
      <c r="V22" s="94" t="s">
        <v>423</v>
      </c>
      <c r="W22" s="104" t="s">
        <v>450</v>
      </c>
      <c r="X22" s="94" t="s">
        <v>451</v>
      </c>
      <c r="Y22" s="109" t="s">
        <v>450</v>
      </c>
      <c r="Z22" s="358" t="s">
        <v>156</v>
      </c>
      <c r="AA22" s="299"/>
      <c r="AB22" s="83"/>
      <c r="AC22" s="83"/>
      <c r="AD22" s="83"/>
      <c r="AE22" s="83"/>
      <c r="AF22" s="83"/>
      <c r="AG22" s="83"/>
      <c r="AH22" s="83"/>
      <c r="AI22" s="83"/>
      <c r="AJ22" s="83"/>
      <c r="AK22" s="83"/>
      <c r="AL22" s="83"/>
      <c r="AM22" s="83"/>
      <c r="AN22" s="83"/>
      <c r="AO22" s="83"/>
      <c r="AP22" s="83"/>
      <c r="AQ22" s="83"/>
      <c r="AR22" s="83"/>
      <c r="AS22" s="83"/>
      <c r="AT22" s="83"/>
      <c r="AU22" s="83"/>
    </row>
    <row r="23" spans="1:47" ht="18" customHeight="1">
      <c r="A23" s="85"/>
      <c r="B23" s="85"/>
      <c r="C23" s="85"/>
      <c r="D23" s="85"/>
      <c r="E23" s="85"/>
      <c r="F23" s="85"/>
      <c r="G23" s="85"/>
      <c r="H23" s="85"/>
      <c r="I23" s="85"/>
      <c r="J23" s="87"/>
      <c r="K23" s="87"/>
      <c r="L23" s="87"/>
      <c r="M23" s="87"/>
      <c r="N23" s="87"/>
      <c r="O23" s="85"/>
      <c r="P23" s="85"/>
      <c r="Q23" s="90"/>
      <c r="R23" s="90"/>
      <c r="S23" s="85"/>
      <c r="T23" s="90"/>
      <c r="U23" s="90"/>
      <c r="V23" s="90"/>
      <c r="W23" s="90"/>
      <c r="X23" s="90"/>
      <c r="Y23" s="90"/>
      <c r="Z23" s="85"/>
      <c r="AA23" s="85"/>
      <c r="AB23" s="83"/>
      <c r="AC23" s="83"/>
      <c r="AD23" s="83"/>
      <c r="AE23" s="83"/>
      <c r="AF23" s="83"/>
      <c r="AG23" s="83"/>
      <c r="AH23" s="83"/>
      <c r="AI23" s="83"/>
      <c r="AJ23" s="83"/>
      <c r="AK23" s="83"/>
      <c r="AL23" s="83"/>
      <c r="AM23" s="83"/>
      <c r="AN23" s="83"/>
      <c r="AO23" s="83"/>
      <c r="AP23" s="83"/>
      <c r="AQ23" s="83"/>
      <c r="AR23" s="83"/>
      <c r="AS23" s="83"/>
      <c r="AT23" s="83"/>
      <c r="AU23" s="83"/>
    </row>
    <row r="24" spans="1:47" ht="20.25" customHeight="1">
      <c r="A24" s="85"/>
      <c r="B24" s="85"/>
      <c r="C24" s="85"/>
      <c r="D24" s="85"/>
      <c r="E24" s="85"/>
      <c r="F24" s="85"/>
      <c r="G24" s="85"/>
      <c r="H24" s="85"/>
      <c r="I24" s="85"/>
      <c r="J24" s="89"/>
      <c r="K24" s="89"/>
      <c r="L24" s="89"/>
      <c r="M24" s="89"/>
      <c r="N24" s="89"/>
      <c r="O24" s="85"/>
      <c r="P24" s="85"/>
      <c r="Q24" s="90"/>
      <c r="R24" s="90"/>
      <c r="S24" s="85"/>
      <c r="T24" s="90"/>
      <c r="U24" s="90"/>
      <c r="V24" s="90"/>
      <c r="W24" s="90"/>
      <c r="X24" s="90"/>
      <c r="Y24" s="90"/>
      <c r="Z24" s="85"/>
      <c r="AA24" s="85"/>
      <c r="AB24" s="83"/>
      <c r="AC24" s="83"/>
      <c r="AD24" s="83"/>
      <c r="AE24" s="83"/>
      <c r="AF24" s="83"/>
      <c r="AG24" s="83"/>
      <c r="AH24" s="83"/>
      <c r="AI24" s="83"/>
      <c r="AJ24" s="83"/>
      <c r="AK24" s="83"/>
      <c r="AL24" s="83"/>
      <c r="AM24" s="83"/>
      <c r="AN24" s="83"/>
      <c r="AO24" s="83"/>
      <c r="AP24" s="83"/>
      <c r="AQ24" s="83"/>
      <c r="AR24" s="83"/>
      <c r="AS24" s="83"/>
      <c r="AT24" s="83"/>
      <c r="AU24" s="83"/>
    </row>
    <row r="25" spans="1:47" ht="15.75" customHeight="1">
      <c r="A25" s="85"/>
      <c r="B25" s="85"/>
      <c r="C25" s="85"/>
      <c r="D25" s="85"/>
      <c r="E25" s="85"/>
      <c r="F25" s="85"/>
      <c r="G25" s="85"/>
      <c r="H25" s="85"/>
      <c r="I25" s="85"/>
      <c r="J25" s="89"/>
      <c r="K25" s="89"/>
      <c r="L25" s="89"/>
      <c r="M25" s="89"/>
      <c r="N25" s="89"/>
      <c r="O25" s="85"/>
      <c r="P25" s="85"/>
      <c r="Q25" s="90"/>
      <c r="R25" s="90"/>
      <c r="S25" s="85"/>
      <c r="T25" s="90"/>
      <c r="U25" s="90"/>
      <c r="V25" s="90"/>
      <c r="W25" s="90"/>
      <c r="X25" s="90"/>
      <c r="Y25" s="90"/>
      <c r="Z25" s="85"/>
      <c r="AA25" s="85"/>
      <c r="AB25" s="83"/>
      <c r="AC25" s="83"/>
      <c r="AD25" s="83"/>
      <c r="AE25" s="83"/>
      <c r="AF25" s="83"/>
      <c r="AG25" s="83"/>
      <c r="AH25" s="83"/>
      <c r="AI25" s="83"/>
      <c r="AJ25" s="83"/>
      <c r="AK25" s="83"/>
      <c r="AL25" s="83"/>
      <c r="AM25" s="83"/>
      <c r="AN25" s="83"/>
      <c r="AO25" s="83"/>
      <c r="AP25" s="83"/>
      <c r="AQ25" s="83"/>
      <c r="AR25" s="83"/>
      <c r="AS25" s="83"/>
      <c r="AT25" s="83"/>
      <c r="AU25" s="83"/>
    </row>
    <row r="26" spans="1:47" ht="19.5" customHeight="1">
      <c r="A26" s="85"/>
      <c r="B26" s="85"/>
      <c r="C26" s="85"/>
      <c r="D26" s="85"/>
      <c r="E26" s="85"/>
      <c r="F26" s="85"/>
      <c r="G26" s="85"/>
      <c r="H26" s="85"/>
      <c r="I26" s="85"/>
      <c r="J26" s="89"/>
      <c r="K26" s="89"/>
      <c r="L26" s="89"/>
      <c r="M26" s="89"/>
      <c r="N26" s="89"/>
      <c r="O26" s="85"/>
      <c r="P26" s="85"/>
      <c r="Q26" s="90"/>
      <c r="R26" s="90"/>
      <c r="S26" s="85"/>
      <c r="T26" s="90"/>
      <c r="U26" s="90"/>
      <c r="V26" s="90"/>
      <c r="W26" s="90"/>
      <c r="X26" s="90"/>
      <c r="Y26" s="90"/>
      <c r="Z26" s="85"/>
      <c r="AA26" s="85"/>
      <c r="AB26" s="83"/>
      <c r="AC26" s="83"/>
      <c r="AD26" s="83"/>
      <c r="AE26" s="83"/>
      <c r="AF26" s="83"/>
      <c r="AG26" s="83"/>
      <c r="AH26" s="83"/>
      <c r="AI26" s="83"/>
      <c r="AJ26" s="83"/>
      <c r="AK26" s="83"/>
      <c r="AL26" s="83"/>
      <c r="AM26" s="83"/>
      <c r="AN26" s="83"/>
      <c r="AO26" s="83"/>
      <c r="AP26" s="83"/>
      <c r="AQ26" s="83"/>
      <c r="AR26" s="83"/>
      <c r="AS26" s="83"/>
      <c r="AT26" s="83"/>
      <c r="AU26" s="83"/>
    </row>
    <row r="27" spans="1:47" ht="18" customHeight="1">
      <c r="A27" s="85"/>
      <c r="B27" s="85"/>
      <c r="C27" s="359" t="s">
        <v>452</v>
      </c>
      <c r="D27" s="307"/>
      <c r="E27" s="307"/>
      <c r="F27" s="307"/>
      <c r="G27" s="307"/>
      <c r="H27" s="307"/>
      <c r="I27" s="307"/>
      <c r="J27" s="308"/>
      <c r="K27" s="89"/>
      <c r="L27" s="89"/>
      <c r="M27" s="89"/>
      <c r="N27" s="89"/>
      <c r="O27" s="85"/>
      <c r="P27" s="85"/>
      <c r="Q27" s="90"/>
      <c r="R27" s="90"/>
      <c r="S27" s="85"/>
      <c r="T27" s="90"/>
      <c r="U27" s="90"/>
      <c r="V27" s="90"/>
      <c r="W27" s="90"/>
      <c r="X27" s="90"/>
      <c r="Y27" s="90"/>
      <c r="Z27" s="85"/>
      <c r="AA27" s="85"/>
      <c r="AB27" s="83"/>
      <c r="AC27" s="83"/>
      <c r="AD27" s="83"/>
      <c r="AE27" s="83"/>
      <c r="AF27" s="83"/>
      <c r="AG27" s="83"/>
      <c r="AH27" s="83"/>
      <c r="AI27" s="83"/>
      <c r="AJ27" s="83"/>
      <c r="AK27" s="83"/>
      <c r="AL27" s="83"/>
      <c r="AM27" s="83"/>
      <c r="AN27" s="83"/>
      <c r="AO27" s="83"/>
      <c r="AP27" s="83"/>
      <c r="AQ27" s="83"/>
      <c r="AR27" s="83"/>
      <c r="AS27" s="83"/>
      <c r="AT27" s="83"/>
      <c r="AU27" s="83"/>
    </row>
    <row r="28" spans="1:47" ht="183" customHeight="1">
      <c r="A28" s="85"/>
      <c r="B28" s="85"/>
      <c r="C28" s="360" t="s">
        <v>453</v>
      </c>
      <c r="D28" s="307"/>
      <c r="E28" s="307"/>
      <c r="F28" s="308"/>
      <c r="G28" s="361" t="s">
        <v>454</v>
      </c>
      <c r="H28" s="326"/>
      <c r="I28" s="362" t="s">
        <v>455</v>
      </c>
      <c r="J28" s="326"/>
      <c r="K28" s="89"/>
      <c r="L28" s="89"/>
      <c r="M28" s="89"/>
      <c r="N28" s="89"/>
      <c r="O28" s="97"/>
      <c r="P28" s="90"/>
      <c r="Q28" s="90"/>
      <c r="R28" s="90"/>
      <c r="S28" s="90"/>
      <c r="T28" s="90"/>
      <c r="U28" s="90"/>
      <c r="V28" s="90"/>
      <c r="W28" s="90"/>
      <c r="X28" s="90"/>
      <c r="Y28" s="90"/>
      <c r="Z28" s="85"/>
      <c r="AA28" s="85"/>
      <c r="AB28" s="83"/>
      <c r="AC28" s="83"/>
      <c r="AD28" s="83"/>
      <c r="AE28" s="83"/>
      <c r="AF28" s="83"/>
      <c r="AG28" s="83"/>
      <c r="AH28" s="83"/>
      <c r="AI28" s="83"/>
      <c r="AJ28" s="83"/>
      <c r="AK28" s="83"/>
      <c r="AL28" s="83"/>
      <c r="AM28" s="83"/>
      <c r="AN28" s="83"/>
      <c r="AO28" s="83"/>
      <c r="AP28" s="83"/>
      <c r="AQ28" s="83"/>
      <c r="AR28" s="83"/>
      <c r="AS28" s="83"/>
      <c r="AT28" s="83"/>
      <c r="AU28" s="83"/>
    </row>
    <row r="29" spans="1:47" ht="18.75" customHeight="1">
      <c r="A29" s="85"/>
      <c r="B29" s="85"/>
      <c r="C29" s="85"/>
      <c r="D29" s="85"/>
      <c r="E29" s="85"/>
      <c r="F29" s="85"/>
      <c r="G29" s="85"/>
      <c r="H29" s="85"/>
      <c r="I29" s="85"/>
      <c r="J29" s="90"/>
      <c r="K29" s="90"/>
      <c r="L29" s="90"/>
      <c r="M29" s="90"/>
      <c r="N29" s="90"/>
      <c r="O29" s="90"/>
      <c r="P29" s="90"/>
      <c r="Q29" s="90"/>
      <c r="R29" s="90"/>
      <c r="S29" s="90"/>
      <c r="T29" s="90"/>
      <c r="U29" s="90"/>
      <c r="V29" s="90"/>
      <c r="W29" s="90"/>
      <c r="X29" s="90"/>
      <c r="Y29" s="90"/>
      <c r="Z29" s="85"/>
      <c r="AA29" s="85"/>
      <c r="AB29" s="83"/>
      <c r="AC29" s="83"/>
      <c r="AD29" s="83"/>
      <c r="AE29" s="83"/>
      <c r="AF29" s="83"/>
      <c r="AG29" s="83"/>
      <c r="AH29" s="83"/>
      <c r="AI29" s="83"/>
      <c r="AJ29" s="83"/>
      <c r="AK29" s="83"/>
      <c r="AL29" s="83"/>
      <c r="AM29" s="83"/>
      <c r="AN29" s="83"/>
      <c r="AO29" s="83"/>
      <c r="AP29" s="83"/>
      <c r="AQ29" s="83"/>
      <c r="AR29" s="83"/>
      <c r="AS29" s="83"/>
      <c r="AT29" s="83"/>
      <c r="AU29" s="83"/>
    </row>
    <row r="30" spans="1:47" ht="18.75" customHeight="1">
      <c r="A30" s="85"/>
      <c r="B30" s="89"/>
      <c r="C30" s="90"/>
      <c r="D30" s="90"/>
      <c r="E30" s="90"/>
      <c r="F30" s="90"/>
      <c r="G30" s="90"/>
      <c r="H30" s="90"/>
      <c r="I30" s="90"/>
      <c r="J30" s="90"/>
      <c r="K30" s="90"/>
      <c r="L30" s="90"/>
      <c r="M30" s="90"/>
      <c r="N30" s="90"/>
      <c r="O30" s="90"/>
      <c r="P30" s="85"/>
      <c r="Q30" s="90"/>
      <c r="R30" s="90"/>
      <c r="S30" s="90"/>
      <c r="T30" s="90"/>
      <c r="U30" s="90"/>
      <c r="V30" s="90"/>
      <c r="W30" s="90"/>
      <c r="X30" s="90"/>
      <c r="Y30" s="90"/>
      <c r="Z30" s="85"/>
      <c r="AA30" s="85"/>
      <c r="AB30" s="83"/>
      <c r="AC30" s="83"/>
      <c r="AD30" s="83"/>
      <c r="AE30" s="83"/>
      <c r="AF30" s="83"/>
      <c r="AG30" s="83"/>
      <c r="AH30" s="83"/>
      <c r="AI30" s="83"/>
      <c r="AJ30" s="83"/>
      <c r="AK30" s="83"/>
      <c r="AL30" s="83"/>
      <c r="AM30" s="83"/>
      <c r="AN30" s="83"/>
      <c r="AO30" s="83"/>
      <c r="AP30" s="83"/>
      <c r="AQ30" s="83"/>
      <c r="AR30" s="83"/>
      <c r="AS30" s="83"/>
      <c r="AT30" s="83"/>
      <c r="AU30" s="83"/>
    </row>
    <row r="31" spans="1:47" ht="18.75" customHeight="1">
      <c r="A31" s="85"/>
      <c r="B31" s="89"/>
      <c r="C31" s="90"/>
      <c r="D31" s="90"/>
      <c r="E31" s="90"/>
      <c r="F31" s="90"/>
      <c r="G31" s="90"/>
      <c r="H31" s="90"/>
      <c r="I31" s="90"/>
      <c r="J31" s="90"/>
      <c r="K31" s="90"/>
      <c r="L31" s="90"/>
      <c r="M31" s="90"/>
      <c r="N31" s="90"/>
      <c r="O31" s="90"/>
      <c r="P31" s="85"/>
      <c r="Q31" s="90"/>
      <c r="R31" s="90"/>
      <c r="S31" s="90"/>
      <c r="T31" s="90"/>
      <c r="U31" s="90"/>
      <c r="V31" s="90"/>
      <c r="W31" s="90"/>
      <c r="X31" s="90"/>
      <c r="Y31" s="90"/>
      <c r="Z31" s="85"/>
      <c r="AA31" s="85"/>
      <c r="AB31" s="83"/>
      <c r="AC31" s="83"/>
      <c r="AD31" s="83"/>
      <c r="AE31" s="83"/>
      <c r="AF31" s="83"/>
      <c r="AG31" s="83"/>
      <c r="AH31" s="83"/>
      <c r="AI31" s="83"/>
      <c r="AJ31" s="83"/>
      <c r="AK31" s="83"/>
      <c r="AL31" s="83"/>
      <c r="AM31" s="83"/>
      <c r="AN31" s="83"/>
      <c r="AO31" s="83"/>
      <c r="AP31" s="83"/>
      <c r="AQ31" s="83"/>
      <c r="AR31" s="83"/>
      <c r="AS31" s="83"/>
      <c r="AT31" s="83"/>
      <c r="AU31" s="83"/>
    </row>
    <row r="32" spans="1:47" ht="18.75" hidden="1" customHeight="1">
      <c r="A32" s="85"/>
      <c r="B32" s="89"/>
      <c r="C32" s="90"/>
      <c r="D32" s="90"/>
      <c r="E32" s="90"/>
      <c r="F32" s="90"/>
      <c r="G32" s="90"/>
      <c r="H32" s="90"/>
      <c r="I32" s="90"/>
      <c r="J32" s="90"/>
      <c r="K32" s="90"/>
      <c r="L32" s="90"/>
      <c r="M32" s="90"/>
      <c r="N32" s="90"/>
      <c r="O32" s="90"/>
      <c r="P32" s="85"/>
      <c r="Q32" s="90"/>
      <c r="R32" s="90"/>
      <c r="S32" s="90"/>
      <c r="T32" s="90"/>
      <c r="U32" s="90"/>
      <c r="V32" s="90"/>
      <c r="W32" s="90"/>
      <c r="X32" s="90"/>
      <c r="Y32" s="90"/>
      <c r="Z32" s="85"/>
      <c r="AA32" s="85"/>
      <c r="AB32" s="83"/>
      <c r="AC32" s="83"/>
      <c r="AD32" s="83"/>
      <c r="AE32" s="83"/>
      <c r="AF32" s="83"/>
      <c r="AG32" s="83"/>
      <c r="AH32" s="83"/>
      <c r="AI32" s="83"/>
      <c r="AJ32" s="83"/>
      <c r="AK32" s="83"/>
      <c r="AL32" s="83"/>
      <c r="AM32" s="83"/>
      <c r="AN32" s="83"/>
      <c r="AO32" s="83"/>
      <c r="AP32" s="83"/>
      <c r="AQ32" s="83"/>
      <c r="AR32" s="83"/>
      <c r="AS32" s="83"/>
      <c r="AT32" s="83"/>
      <c r="AU32" s="83"/>
    </row>
    <row r="33" spans="1:47" ht="18.75" hidden="1" customHeight="1">
      <c r="A33" s="85"/>
      <c r="B33" s="89"/>
      <c r="C33" s="90"/>
      <c r="D33" s="90"/>
      <c r="E33" s="90"/>
      <c r="F33" s="90"/>
      <c r="G33" s="90"/>
      <c r="H33" s="90"/>
      <c r="I33" s="90"/>
      <c r="J33" s="90"/>
      <c r="K33" s="90"/>
      <c r="L33" s="90"/>
      <c r="M33" s="90"/>
      <c r="N33" s="90"/>
      <c r="O33" s="90"/>
      <c r="P33" s="85"/>
      <c r="Q33" s="90"/>
      <c r="R33" s="90"/>
      <c r="S33" s="90"/>
      <c r="T33" s="90"/>
      <c r="U33" s="90"/>
      <c r="V33" s="90"/>
      <c r="W33" s="90"/>
      <c r="X33" s="90"/>
      <c r="Y33" s="90"/>
      <c r="Z33" s="85"/>
      <c r="AA33" s="85"/>
      <c r="AB33" s="83"/>
      <c r="AC33" s="83"/>
      <c r="AD33" s="83"/>
      <c r="AE33" s="83"/>
      <c r="AF33" s="83"/>
      <c r="AG33" s="83"/>
      <c r="AH33" s="83"/>
      <c r="AI33" s="83"/>
      <c r="AJ33" s="83"/>
      <c r="AK33" s="83"/>
      <c r="AL33" s="83"/>
      <c r="AM33" s="83"/>
      <c r="AN33" s="83"/>
      <c r="AO33" s="83"/>
      <c r="AP33" s="83"/>
      <c r="AQ33" s="83"/>
      <c r="AR33" s="83"/>
      <c r="AS33" s="83"/>
      <c r="AT33" s="83"/>
      <c r="AU33" s="83"/>
    </row>
    <row r="34" spans="1:47" ht="18.75" hidden="1" customHeight="1">
      <c r="A34" s="85"/>
      <c r="B34" s="89"/>
      <c r="C34" s="90"/>
      <c r="D34" s="90"/>
      <c r="E34" s="90"/>
      <c r="F34" s="90"/>
      <c r="G34" s="90"/>
      <c r="H34" s="90"/>
      <c r="I34" s="90"/>
      <c r="J34" s="90"/>
      <c r="K34" s="90"/>
      <c r="L34" s="90"/>
      <c r="M34" s="90"/>
      <c r="N34" s="90"/>
      <c r="O34" s="90"/>
      <c r="P34" s="85"/>
      <c r="Q34" s="90"/>
      <c r="R34" s="90"/>
      <c r="S34" s="90"/>
      <c r="T34" s="90"/>
      <c r="U34" s="90"/>
      <c r="V34" s="90"/>
      <c r="W34" s="90"/>
      <c r="X34" s="90"/>
      <c r="Y34" s="90"/>
      <c r="Z34" s="85"/>
      <c r="AA34" s="85"/>
      <c r="AB34" s="83"/>
      <c r="AC34" s="83"/>
      <c r="AD34" s="83"/>
      <c r="AE34" s="83"/>
      <c r="AF34" s="83"/>
      <c r="AG34" s="83"/>
      <c r="AH34" s="83"/>
      <c r="AI34" s="83"/>
      <c r="AJ34" s="83"/>
      <c r="AK34" s="83"/>
      <c r="AL34" s="83"/>
      <c r="AM34" s="83"/>
      <c r="AN34" s="83"/>
      <c r="AO34" s="83"/>
      <c r="AP34" s="83"/>
      <c r="AQ34" s="83"/>
      <c r="AR34" s="83"/>
      <c r="AS34" s="83"/>
      <c r="AT34" s="83"/>
      <c r="AU34" s="83"/>
    </row>
    <row r="35" spans="1:47" ht="18.75" hidden="1" customHeight="1">
      <c r="A35" s="85"/>
      <c r="B35" s="89"/>
      <c r="C35" s="90"/>
      <c r="D35" s="90"/>
      <c r="E35" s="90"/>
      <c r="F35" s="90"/>
      <c r="G35" s="90"/>
      <c r="H35" s="90"/>
      <c r="I35" s="90"/>
      <c r="J35" s="90"/>
      <c r="K35" s="90"/>
      <c r="L35" s="90"/>
      <c r="M35" s="90"/>
      <c r="N35" s="90"/>
      <c r="O35" s="90"/>
      <c r="P35" s="85"/>
      <c r="Q35" s="90"/>
      <c r="R35" s="90"/>
      <c r="S35" s="90"/>
      <c r="T35" s="90"/>
      <c r="U35" s="90"/>
      <c r="V35" s="90"/>
      <c r="W35" s="90"/>
      <c r="X35" s="90"/>
      <c r="Y35" s="90"/>
      <c r="Z35" s="85"/>
      <c r="AA35" s="85"/>
      <c r="AB35" s="83"/>
      <c r="AC35" s="83"/>
      <c r="AD35" s="83"/>
      <c r="AE35" s="83"/>
      <c r="AF35" s="83"/>
      <c r="AG35" s="83"/>
      <c r="AH35" s="83"/>
      <c r="AI35" s="83"/>
      <c r="AJ35" s="83"/>
      <c r="AK35" s="83"/>
      <c r="AL35" s="83"/>
      <c r="AM35" s="83"/>
      <c r="AN35" s="83"/>
      <c r="AO35" s="83"/>
      <c r="AP35" s="83"/>
      <c r="AQ35" s="83"/>
      <c r="AR35" s="83"/>
      <c r="AS35" s="83"/>
      <c r="AT35" s="83"/>
      <c r="AU35" s="83"/>
    </row>
    <row r="36" spans="1:47" ht="18.75" hidden="1" customHeight="1">
      <c r="A36" s="85"/>
      <c r="B36" s="89"/>
      <c r="C36" s="90"/>
      <c r="D36" s="90"/>
      <c r="E36" s="90"/>
      <c r="F36" s="90"/>
      <c r="G36" s="90"/>
      <c r="H36" s="90"/>
      <c r="I36" s="90"/>
      <c r="J36" s="90"/>
      <c r="K36" s="90"/>
      <c r="L36" s="90"/>
      <c r="M36" s="90"/>
      <c r="N36" s="90"/>
      <c r="O36" s="90"/>
      <c r="P36" s="85"/>
      <c r="Q36" s="90"/>
      <c r="R36" s="90"/>
      <c r="S36" s="90"/>
      <c r="T36" s="90"/>
      <c r="U36" s="90"/>
      <c r="V36" s="90"/>
      <c r="W36" s="90"/>
      <c r="X36" s="90"/>
      <c r="Y36" s="90"/>
      <c r="Z36" s="85"/>
      <c r="AA36" s="85"/>
      <c r="AB36" s="83"/>
      <c r="AC36" s="83"/>
      <c r="AD36" s="83"/>
      <c r="AE36" s="83"/>
      <c r="AF36" s="83"/>
      <c r="AG36" s="83"/>
      <c r="AH36" s="83"/>
      <c r="AI36" s="83"/>
      <c r="AJ36" s="83"/>
      <c r="AK36" s="83"/>
      <c r="AL36" s="83"/>
      <c r="AM36" s="83"/>
      <c r="AN36" s="83"/>
      <c r="AO36" s="83"/>
      <c r="AP36" s="83"/>
      <c r="AQ36" s="83"/>
      <c r="AR36" s="83"/>
      <c r="AS36" s="83"/>
      <c r="AT36" s="83"/>
      <c r="AU36" s="83"/>
    </row>
    <row r="37" spans="1:47" ht="18.75" hidden="1" customHeight="1">
      <c r="A37" s="85"/>
      <c r="B37" s="89"/>
      <c r="C37" s="90"/>
      <c r="D37" s="90"/>
      <c r="E37" s="90"/>
      <c r="F37" s="90"/>
      <c r="G37" s="90"/>
      <c r="H37" s="90"/>
      <c r="I37" s="90"/>
      <c r="J37" s="90"/>
      <c r="K37" s="90"/>
      <c r="L37" s="90"/>
      <c r="M37" s="90"/>
      <c r="N37" s="90"/>
      <c r="O37" s="90"/>
      <c r="P37" s="85"/>
      <c r="Q37" s="90"/>
      <c r="R37" s="90"/>
      <c r="S37" s="90"/>
      <c r="T37" s="90"/>
      <c r="U37" s="90"/>
      <c r="V37" s="90"/>
      <c r="W37" s="90"/>
      <c r="X37" s="90"/>
      <c r="Y37" s="90"/>
      <c r="Z37" s="85"/>
      <c r="AA37" s="85"/>
      <c r="AB37" s="83"/>
      <c r="AC37" s="83"/>
      <c r="AD37" s="83"/>
      <c r="AE37" s="83"/>
      <c r="AF37" s="83"/>
      <c r="AG37" s="83"/>
      <c r="AH37" s="83"/>
      <c r="AI37" s="83"/>
      <c r="AJ37" s="83"/>
      <c r="AK37" s="83"/>
      <c r="AL37" s="83"/>
      <c r="AM37" s="83"/>
      <c r="AN37" s="83"/>
      <c r="AO37" s="83"/>
      <c r="AP37" s="83"/>
      <c r="AQ37" s="83"/>
      <c r="AR37" s="83"/>
      <c r="AS37" s="83"/>
      <c r="AT37" s="83"/>
      <c r="AU37" s="83"/>
    </row>
    <row r="38" spans="1:47" ht="18.75" hidden="1" customHeight="1">
      <c r="A38" s="85"/>
      <c r="B38" s="89"/>
      <c r="C38" s="90"/>
      <c r="D38" s="90"/>
      <c r="E38" s="90"/>
      <c r="F38" s="90"/>
      <c r="G38" s="90"/>
      <c r="H38" s="90"/>
      <c r="I38" s="90"/>
      <c r="J38" s="90"/>
      <c r="K38" s="90"/>
      <c r="L38" s="90"/>
      <c r="M38" s="90"/>
      <c r="N38" s="90"/>
      <c r="O38" s="90"/>
      <c r="P38" s="85"/>
      <c r="Q38" s="90"/>
      <c r="R38" s="90"/>
      <c r="S38" s="90"/>
      <c r="T38" s="90"/>
      <c r="U38" s="90"/>
      <c r="V38" s="90"/>
      <c r="W38" s="90"/>
      <c r="X38" s="90"/>
      <c r="Y38" s="90"/>
      <c r="Z38" s="85"/>
      <c r="AA38" s="85"/>
      <c r="AB38" s="83"/>
      <c r="AC38" s="83"/>
      <c r="AD38" s="83"/>
      <c r="AE38" s="83"/>
      <c r="AF38" s="83"/>
      <c r="AG38" s="83"/>
      <c r="AH38" s="83"/>
      <c r="AI38" s="83"/>
      <c r="AJ38" s="83"/>
      <c r="AK38" s="83"/>
      <c r="AL38" s="83"/>
      <c r="AM38" s="83"/>
      <c r="AN38" s="83"/>
      <c r="AO38" s="83"/>
      <c r="AP38" s="83"/>
      <c r="AQ38" s="83"/>
      <c r="AR38" s="83"/>
      <c r="AS38" s="83"/>
      <c r="AT38" s="83"/>
      <c r="AU38" s="83"/>
    </row>
    <row r="39" spans="1:47" ht="18.75" hidden="1" customHeight="1">
      <c r="A39" s="85"/>
      <c r="B39" s="89"/>
      <c r="C39" s="90"/>
      <c r="D39" s="90"/>
      <c r="E39" s="90"/>
      <c r="F39" s="90"/>
      <c r="G39" s="90"/>
      <c r="H39" s="90"/>
      <c r="I39" s="90"/>
      <c r="J39" s="90"/>
      <c r="K39" s="90"/>
      <c r="L39" s="90"/>
      <c r="M39" s="90"/>
      <c r="N39" s="90"/>
      <c r="O39" s="90"/>
      <c r="P39" s="85"/>
      <c r="Q39" s="90"/>
      <c r="R39" s="90"/>
      <c r="S39" s="90"/>
      <c r="T39" s="90"/>
      <c r="U39" s="90"/>
      <c r="V39" s="90"/>
      <c r="W39" s="90"/>
      <c r="X39" s="90"/>
      <c r="Y39" s="90"/>
      <c r="Z39" s="85"/>
      <c r="AA39" s="85"/>
      <c r="AB39" s="83"/>
      <c r="AC39" s="83"/>
      <c r="AD39" s="83"/>
      <c r="AE39" s="83"/>
      <c r="AF39" s="83"/>
      <c r="AG39" s="83"/>
      <c r="AH39" s="83"/>
      <c r="AI39" s="83"/>
      <c r="AJ39" s="83"/>
      <c r="AK39" s="83"/>
      <c r="AL39" s="83"/>
      <c r="AM39" s="83"/>
      <c r="AN39" s="83"/>
      <c r="AO39" s="83"/>
      <c r="AP39" s="83"/>
      <c r="AQ39" s="83"/>
      <c r="AR39" s="83"/>
      <c r="AS39" s="83"/>
      <c r="AT39" s="83"/>
      <c r="AU39" s="83"/>
    </row>
    <row r="40" spans="1:47" ht="18.75" hidden="1" customHeight="1">
      <c r="A40" s="85"/>
      <c r="B40" s="85"/>
      <c r="C40" s="85"/>
      <c r="D40" s="85"/>
      <c r="E40" s="85"/>
      <c r="F40" s="87"/>
      <c r="G40" s="87"/>
      <c r="H40" s="87"/>
      <c r="I40" s="87"/>
      <c r="J40" s="87"/>
      <c r="K40" s="87"/>
      <c r="L40" s="87"/>
      <c r="M40" s="87"/>
      <c r="N40" s="87"/>
      <c r="O40" s="87"/>
      <c r="P40" s="85"/>
      <c r="Q40" s="87"/>
      <c r="R40" s="87"/>
      <c r="S40" s="87"/>
      <c r="T40" s="87"/>
      <c r="U40" s="87"/>
      <c r="V40" s="87"/>
      <c r="W40" s="87"/>
      <c r="X40" s="87"/>
      <c r="Y40" s="87"/>
      <c r="Z40" s="85"/>
      <c r="AA40" s="85"/>
      <c r="AB40" s="83"/>
      <c r="AC40" s="83"/>
      <c r="AD40" s="83"/>
      <c r="AE40" s="83"/>
      <c r="AF40" s="83"/>
      <c r="AG40" s="83"/>
      <c r="AH40" s="83"/>
      <c r="AI40" s="83"/>
      <c r="AJ40" s="83"/>
      <c r="AK40" s="83"/>
      <c r="AL40" s="83"/>
      <c r="AM40" s="83"/>
      <c r="AN40" s="83"/>
      <c r="AO40" s="83"/>
      <c r="AP40" s="83"/>
      <c r="AQ40" s="83"/>
      <c r="AR40" s="83"/>
      <c r="AS40" s="83"/>
      <c r="AT40" s="83"/>
      <c r="AU40" s="83"/>
    </row>
    <row r="41" spans="1:47" ht="21" hidden="1" customHeight="1">
      <c r="A41" s="85"/>
      <c r="B41" s="85"/>
      <c r="C41" s="85"/>
      <c r="D41" s="85"/>
      <c r="E41" s="85"/>
      <c r="F41" s="91"/>
      <c r="G41" s="91"/>
      <c r="H41" s="91"/>
      <c r="I41" s="91"/>
      <c r="J41" s="91"/>
      <c r="K41" s="91"/>
      <c r="L41" s="91"/>
      <c r="M41" s="91"/>
      <c r="N41" s="91"/>
      <c r="O41" s="91"/>
      <c r="P41" s="85"/>
      <c r="Q41" s="85"/>
      <c r="R41" s="85"/>
      <c r="S41" s="85"/>
      <c r="T41" s="85"/>
      <c r="U41" s="85"/>
      <c r="V41" s="85"/>
      <c r="W41" s="85"/>
      <c r="X41" s="85"/>
      <c r="Y41" s="85"/>
      <c r="Z41" s="91"/>
      <c r="AA41" s="85"/>
      <c r="AB41" s="83"/>
      <c r="AC41" s="83"/>
      <c r="AD41" s="83"/>
      <c r="AE41" s="83"/>
      <c r="AF41" s="83"/>
      <c r="AG41" s="83"/>
      <c r="AH41" s="83"/>
      <c r="AI41" s="83"/>
      <c r="AJ41" s="83"/>
      <c r="AK41" s="83"/>
      <c r="AL41" s="83"/>
      <c r="AM41" s="83"/>
      <c r="AN41" s="83"/>
      <c r="AO41" s="83"/>
      <c r="AP41" s="83"/>
      <c r="AQ41" s="83"/>
      <c r="AR41" s="83"/>
      <c r="AS41" s="83"/>
      <c r="AT41" s="83"/>
      <c r="AU41" s="83"/>
    </row>
    <row r="42" spans="1:47" ht="26.25" hidden="1" customHeight="1">
      <c r="A42" s="85"/>
      <c r="B42" s="85"/>
      <c r="C42" s="85"/>
      <c r="D42" s="85"/>
      <c r="E42" s="85"/>
      <c r="F42" s="91"/>
      <c r="G42" s="91"/>
      <c r="H42" s="91"/>
      <c r="I42" s="91"/>
      <c r="J42" s="91"/>
      <c r="K42" s="91"/>
      <c r="L42" s="91"/>
      <c r="M42" s="91"/>
      <c r="N42" s="91"/>
      <c r="O42" s="98"/>
      <c r="P42" s="85"/>
      <c r="Q42" s="85"/>
      <c r="R42" s="85"/>
      <c r="S42" s="85"/>
      <c r="T42" s="85"/>
      <c r="U42" s="85"/>
      <c r="V42" s="85"/>
      <c r="W42" s="85"/>
      <c r="X42" s="85"/>
      <c r="Y42" s="85"/>
      <c r="Z42" s="91"/>
      <c r="AA42" s="85"/>
      <c r="AB42" s="83"/>
      <c r="AC42" s="83"/>
      <c r="AD42" s="83"/>
      <c r="AE42" s="83"/>
      <c r="AF42" s="83"/>
      <c r="AG42" s="83"/>
      <c r="AH42" s="83"/>
      <c r="AI42" s="83"/>
      <c r="AJ42" s="83"/>
      <c r="AK42" s="83"/>
      <c r="AL42" s="83"/>
      <c r="AM42" s="83"/>
      <c r="AN42" s="83"/>
      <c r="AO42" s="83"/>
      <c r="AP42" s="83"/>
      <c r="AQ42" s="83"/>
      <c r="AR42" s="83"/>
      <c r="AS42" s="83"/>
      <c r="AT42" s="83"/>
      <c r="AU42" s="83"/>
    </row>
    <row r="43" spans="1:47" ht="21" hidden="1" customHeight="1">
      <c r="A43" s="85"/>
      <c r="B43" s="85"/>
      <c r="C43" s="85"/>
      <c r="D43" s="85"/>
      <c r="E43" s="85"/>
      <c r="F43" s="91"/>
      <c r="G43" s="91"/>
      <c r="H43" s="91"/>
      <c r="I43" s="91"/>
      <c r="J43" s="91"/>
      <c r="K43" s="91"/>
      <c r="L43" s="91"/>
      <c r="M43" s="91"/>
      <c r="N43" s="91"/>
      <c r="O43" s="98"/>
      <c r="P43" s="85"/>
      <c r="Q43" s="85"/>
      <c r="R43" s="85"/>
      <c r="S43" s="85"/>
      <c r="T43" s="85"/>
      <c r="U43" s="85"/>
      <c r="V43" s="85"/>
      <c r="W43" s="85"/>
      <c r="X43" s="85"/>
      <c r="Y43" s="85"/>
      <c r="Z43" s="87"/>
      <c r="AA43" s="85"/>
      <c r="AB43" s="83"/>
      <c r="AC43" s="83"/>
      <c r="AD43" s="83"/>
      <c r="AE43" s="83"/>
      <c r="AF43" s="83"/>
      <c r="AG43" s="83"/>
      <c r="AH43" s="83"/>
      <c r="AI43" s="83"/>
      <c r="AJ43" s="83"/>
      <c r="AK43" s="83"/>
      <c r="AL43" s="83"/>
      <c r="AM43" s="83"/>
      <c r="AN43" s="83"/>
      <c r="AO43" s="83"/>
      <c r="AP43" s="83"/>
      <c r="AQ43" s="83"/>
      <c r="AR43" s="83"/>
      <c r="AS43" s="83"/>
      <c r="AT43" s="83"/>
      <c r="AU43" s="83"/>
    </row>
    <row r="44" spans="1:47" ht="21" hidden="1" customHeight="1">
      <c r="A44" s="85"/>
      <c r="B44" s="85"/>
      <c r="C44" s="85"/>
      <c r="D44" s="85"/>
      <c r="E44" s="85"/>
      <c r="F44" s="91"/>
      <c r="G44" s="91"/>
      <c r="H44" s="91"/>
      <c r="I44" s="91"/>
      <c r="J44" s="91"/>
      <c r="K44" s="91"/>
      <c r="L44" s="91"/>
      <c r="M44" s="91"/>
      <c r="N44" s="91"/>
      <c r="O44" s="98"/>
      <c r="P44" s="85"/>
      <c r="Q44" s="85"/>
      <c r="R44" s="85"/>
      <c r="S44" s="85"/>
      <c r="T44" s="85"/>
      <c r="U44" s="85"/>
      <c r="V44" s="85"/>
      <c r="W44" s="85"/>
      <c r="X44" s="85"/>
      <c r="Y44" s="85"/>
      <c r="Z44" s="87"/>
      <c r="AA44" s="85"/>
      <c r="AB44" s="83"/>
      <c r="AC44" s="83"/>
      <c r="AD44" s="83"/>
      <c r="AE44" s="83"/>
      <c r="AF44" s="83"/>
      <c r="AG44" s="83"/>
      <c r="AH44" s="83"/>
      <c r="AI44" s="83"/>
      <c r="AJ44" s="83"/>
      <c r="AK44" s="83"/>
      <c r="AL44" s="83"/>
      <c r="AM44" s="83"/>
      <c r="AN44" s="83"/>
      <c r="AO44" s="83"/>
      <c r="AP44" s="83"/>
      <c r="AQ44" s="83"/>
      <c r="AR44" s="83"/>
      <c r="AS44" s="83"/>
      <c r="AT44" s="83"/>
      <c r="AU44" s="83"/>
    </row>
    <row r="45" spans="1:47" ht="21" hidden="1" customHeight="1">
      <c r="A45" s="85"/>
      <c r="B45" s="85"/>
      <c r="C45" s="85"/>
      <c r="D45" s="85"/>
      <c r="E45" s="85"/>
      <c r="F45" s="85"/>
      <c r="G45" s="85"/>
      <c r="H45" s="85"/>
      <c r="I45" s="85"/>
      <c r="J45" s="91"/>
      <c r="K45" s="91"/>
      <c r="L45" s="91"/>
      <c r="M45" s="91"/>
      <c r="N45" s="91"/>
      <c r="O45" s="98"/>
      <c r="P45" s="85"/>
      <c r="Q45" s="85"/>
      <c r="R45" s="85"/>
      <c r="S45" s="85"/>
      <c r="T45" s="85"/>
      <c r="U45" s="85"/>
      <c r="V45" s="85"/>
      <c r="W45" s="85"/>
      <c r="X45" s="85"/>
      <c r="Y45" s="85"/>
      <c r="Z45" s="87"/>
      <c r="AA45" s="85"/>
      <c r="AB45" s="83"/>
      <c r="AC45" s="83"/>
      <c r="AD45" s="83"/>
      <c r="AE45" s="83"/>
      <c r="AF45" s="83"/>
      <c r="AG45" s="83"/>
      <c r="AH45" s="83"/>
      <c r="AI45" s="83"/>
      <c r="AJ45" s="83"/>
      <c r="AK45" s="83"/>
      <c r="AL45" s="83"/>
      <c r="AM45" s="83"/>
      <c r="AN45" s="83"/>
      <c r="AO45" s="83"/>
      <c r="AP45" s="83"/>
      <c r="AQ45" s="83"/>
      <c r="AR45" s="83"/>
      <c r="AS45" s="83"/>
      <c r="AT45" s="83"/>
      <c r="AU45" s="83"/>
    </row>
    <row r="46" spans="1:47" ht="21" hidden="1"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3"/>
      <c r="AC46" s="83"/>
      <c r="AD46" s="83"/>
      <c r="AE46" s="83"/>
      <c r="AF46" s="83"/>
      <c r="AG46" s="83"/>
      <c r="AH46" s="83"/>
      <c r="AI46" s="83"/>
      <c r="AJ46" s="83"/>
      <c r="AK46" s="83"/>
      <c r="AL46" s="83"/>
      <c r="AM46" s="83"/>
      <c r="AN46" s="83"/>
      <c r="AO46" s="83"/>
      <c r="AP46" s="83"/>
      <c r="AQ46" s="83"/>
      <c r="AR46" s="83"/>
      <c r="AS46" s="83"/>
      <c r="AT46" s="83"/>
      <c r="AU46" s="83"/>
    </row>
    <row r="47" spans="1:47" ht="27" hidden="1"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3"/>
      <c r="AC47" s="83"/>
      <c r="AD47" s="83"/>
      <c r="AE47" s="83"/>
      <c r="AF47" s="83"/>
      <c r="AG47" s="83"/>
      <c r="AH47" s="83"/>
      <c r="AI47" s="83"/>
      <c r="AJ47" s="83"/>
      <c r="AK47" s="83"/>
      <c r="AL47" s="83"/>
      <c r="AM47" s="83"/>
      <c r="AN47" s="83"/>
      <c r="AO47" s="83"/>
      <c r="AP47" s="83"/>
      <c r="AQ47" s="83"/>
      <c r="AR47" s="83"/>
      <c r="AS47" s="83"/>
      <c r="AT47" s="83"/>
      <c r="AU47" s="83"/>
    </row>
    <row r="48" spans="1:47" ht="30" hidden="1"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3"/>
      <c r="AC48" s="83"/>
      <c r="AD48" s="83"/>
      <c r="AE48" s="83"/>
      <c r="AF48" s="83"/>
      <c r="AG48" s="83"/>
      <c r="AH48" s="83"/>
      <c r="AI48" s="83"/>
      <c r="AJ48" s="83"/>
      <c r="AK48" s="83"/>
      <c r="AL48" s="83"/>
      <c r="AM48" s="83"/>
      <c r="AN48" s="83"/>
      <c r="AO48" s="83"/>
      <c r="AP48" s="83"/>
      <c r="AQ48" s="83"/>
      <c r="AR48" s="83"/>
      <c r="AS48" s="83"/>
      <c r="AT48" s="83"/>
      <c r="AU48" s="83"/>
    </row>
    <row r="49" spans="1:47" ht="28.5" hidden="1"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3"/>
      <c r="AC49" s="83"/>
      <c r="AD49" s="83"/>
      <c r="AE49" s="83"/>
      <c r="AF49" s="83"/>
      <c r="AG49" s="83"/>
      <c r="AH49" s="83"/>
      <c r="AI49" s="83"/>
      <c r="AJ49" s="83"/>
      <c r="AK49" s="83"/>
      <c r="AL49" s="83"/>
      <c r="AM49" s="83"/>
      <c r="AN49" s="83"/>
      <c r="AO49" s="83"/>
      <c r="AP49" s="83"/>
      <c r="AQ49" s="83"/>
      <c r="AR49" s="83"/>
      <c r="AS49" s="83"/>
      <c r="AT49" s="83"/>
      <c r="AU49" s="83"/>
    </row>
    <row r="50" spans="1:47" ht="24.75" hidden="1"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3"/>
      <c r="AC50" s="83"/>
      <c r="AD50" s="83"/>
      <c r="AE50" s="83"/>
      <c r="AF50" s="83"/>
      <c r="AG50" s="83"/>
      <c r="AH50" s="83"/>
      <c r="AI50" s="83"/>
      <c r="AJ50" s="83"/>
      <c r="AK50" s="83"/>
      <c r="AL50" s="83"/>
      <c r="AM50" s="83"/>
      <c r="AN50" s="83"/>
      <c r="AO50" s="83"/>
      <c r="AP50" s="83"/>
      <c r="AQ50" s="83"/>
      <c r="AR50" s="83"/>
      <c r="AS50" s="83"/>
      <c r="AT50" s="83"/>
      <c r="AU50" s="83"/>
    </row>
    <row r="51" spans="1:47" ht="28.5" hidden="1"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3"/>
      <c r="AC51" s="83"/>
      <c r="AD51" s="83"/>
      <c r="AE51" s="83"/>
      <c r="AF51" s="83"/>
      <c r="AG51" s="83"/>
      <c r="AH51" s="83"/>
      <c r="AI51" s="83"/>
      <c r="AJ51" s="83"/>
      <c r="AK51" s="83"/>
      <c r="AL51" s="83"/>
      <c r="AM51" s="83"/>
      <c r="AN51" s="83"/>
      <c r="AO51" s="83"/>
      <c r="AP51" s="83"/>
      <c r="AQ51" s="83"/>
      <c r="AR51" s="83"/>
      <c r="AS51" s="83"/>
      <c r="AT51" s="83"/>
      <c r="AU51" s="83"/>
    </row>
    <row r="52" spans="1:47" ht="27" hidden="1"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3"/>
      <c r="AC52" s="83"/>
      <c r="AD52" s="83"/>
      <c r="AE52" s="83"/>
      <c r="AF52" s="83"/>
      <c r="AG52" s="83"/>
      <c r="AH52" s="83"/>
      <c r="AI52" s="83"/>
      <c r="AJ52" s="83"/>
      <c r="AK52" s="83"/>
      <c r="AL52" s="83"/>
      <c r="AM52" s="83"/>
      <c r="AN52" s="83"/>
      <c r="AO52" s="83"/>
      <c r="AP52" s="83"/>
      <c r="AQ52" s="83"/>
      <c r="AR52" s="83"/>
      <c r="AS52" s="83"/>
      <c r="AT52" s="83"/>
      <c r="AU52" s="83"/>
    </row>
    <row r="53" spans="1:47" ht="30.75" hidden="1"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3"/>
      <c r="AC53" s="83"/>
      <c r="AD53" s="83"/>
      <c r="AE53" s="83"/>
      <c r="AF53" s="83"/>
      <c r="AG53" s="83"/>
      <c r="AH53" s="83"/>
      <c r="AI53" s="83"/>
      <c r="AJ53" s="83"/>
      <c r="AK53" s="83"/>
      <c r="AL53" s="83"/>
      <c r="AM53" s="83"/>
      <c r="AN53" s="83"/>
      <c r="AO53" s="83"/>
      <c r="AP53" s="83"/>
      <c r="AQ53" s="83"/>
      <c r="AR53" s="83"/>
      <c r="AS53" s="83"/>
      <c r="AT53" s="83"/>
      <c r="AU53" s="83"/>
    </row>
    <row r="54" spans="1:47" ht="24.75" hidden="1"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3"/>
      <c r="AC54" s="83"/>
      <c r="AD54" s="83"/>
      <c r="AE54" s="83"/>
      <c r="AF54" s="83"/>
      <c r="AG54" s="83"/>
      <c r="AH54" s="83"/>
      <c r="AI54" s="83"/>
      <c r="AJ54" s="83"/>
      <c r="AK54" s="83"/>
      <c r="AL54" s="83"/>
      <c r="AM54" s="83"/>
      <c r="AN54" s="83"/>
      <c r="AO54" s="83"/>
      <c r="AP54" s="83"/>
      <c r="AQ54" s="83"/>
      <c r="AR54" s="83"/>
      <c r="AS54" s="83"/>
      <c r="AT54" s="83"/>
      <c r="AU54" s="83"/>
    </row>
    <row r="55" spans="1:47" ht="27" hidden="1"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3"/>
      <c r="AC55" s="83"/>
      <c r="AD55" s="83"/>
      <c r="AE55" s="83"/>
      <c r="AF55" s="83"/>
      <c r="AG55" s="83"/>
      <c r="AH55" s="83"/>
      <c r="AI55" s="83"/>
      <c r="AJ55" s="83"/>
      <c r="AK55" s="83"/>
      <c r="AL55" s="83"/>
      <c r="AM55" s="83"/>
      <c r="AN55" s="83"/>
      <c r="AO55" s="83"/>
      <c r="AP55" s="83"/>
      <c r="AQ55" s="83"/>
      <c r="AR55" s="83"/>
      <c r="AS55" s="83"/>
      <c r="AT55" s="83"/>
      <c r="AU55" s="83"/>
    </row>
    <row r="56" spans="1:47" ht="25.5" hidden="1"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3"/>
      <c r="AC56" s="83"/>
      <c r="AD56" s="83"/>
      <c r="AE56" s="83"/>
      <c r="AF56" s="83"/>
      <c r="AG56" s="83"/>
      <c r="AH56" s="83"/>
      <c r="AI56" s="83"/>
      <c r="AJ56" s="83"/>
      <c r="AK56" s="83"/>
      <c r="AL56" s="83"/>
      <c r="AM56" s="83"/>
      <c r="AN56" s="83"/>
      <c r="AO56" s="83"/>
      <c r="AP56" s="83"/>
      <c r="AQ56" s="83"/>
      <c r="AR56" s="83"/>
      <c r="AS56" s="83"/>
      <c r="AT56" s="83"/>
      <c r="AU56" s="83"/>
    </row>
    <row r="57" spans="1:47" ht="33.75" hidden="1"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3"/>
      <c r="AC57" s="83"/>
      <c r="AD57" s="83"/>
      <c r="AE57" s="83"/>
      <c r="AF57" s="83"/>
      <c r="AG57" s="83"/>
      <c r="AH57" s="83"/>
      <c r="AI57" s="83"/>
      <c r="AJ57" s="83"/>
      <c r="AK57" s="83"/>
      <c r="AL57" s="83"/>
      <c r="AM57" s="83"/>
      <c r="AN57" s="83"/>
      <c r="AO57" s="83"/>
      <c r="AP57" s="83"/>
      <c r="AQ57" s="83"/>
      <c r="AR57" s="83"/>
      <c r="AS57" s="83"/>
      <c r="AT57" s="83"/>
      <c r="AU57" s="83"/>
    </row>
    <row r="58" spans="1:47" ht="30.75" hidden="1"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3"/>
      <c r="AC58" s="83"/>
      <c r="AD58" s="83"/>
      <c r="AE58" s="83"/>
      <c r="AF58" s="83"/>
      <c r="AG58" s="83"/>
      <c r="AH58" s="83"/>
      <c r="AI58" s="83"/>
      <c r="AJ58" s="83"/>
      <c r="AK58" s="83"/>
      <c r="AL58" s="83"/>
      <c r="AM58" s="83"/>
      <c r="AN58" s="83"/>
      <c r="AO58" s="83"/>
      <c r="AP58" s="83"/>
      <c r="AQ58" s="83"/>
      <c r="AR58" s="83"/>
      <c r="AS58" s="83"/>
      <c r="AT58" s="83"/>
      <c r="AU58" s="83"/>
    </row>
    <row r="59" spans="1:47" ht="30.75" hidden="1"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3"/>
      <c r="AC59" s="83"/>
      <c r="AD59" s="83"/>
      <c r="AE59" s="83"/>
      <c r="AF59" s="83"/>
      <c r="AG59" s="83"/>
      <c r="AH59" s="83"/>
      <c r="AI59" s="83"/>
      <c r="AJ59" s="83"/>
      <c r="AK59" s="83"/>
      <c r="AL59" s="83"/>
      <c r="AM59" s="83"/>
      <c r="AN59" s="83"/>
      <c r="AO59" s="83"/>
      <c r="AP59" s="83"/>
      <c r="AQ59" s="83"/>
      <c r="AR59" s="83"/>
      <c r="AS59" s="83"/>
      <c r="AT59" s="83"/>
      <c r="AU59" s="83"/>
    </row>
    <row r="60" spans="1:47" ht="36.75" hidden="1"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3"/>
      <c r="AC60" s="83"/>
      <c r="AD60" s="83"/>
      <c r="AE60" s="83"/>
      <c r="AF60" s="83"/>
      <c r="AG60" s="83"/>
      <c r="AH60" s="83"/>
      <c r="AI60" s="83"/>
      <c r="AJ60" s="83"/>
      <c r="AK60" s="83"/>
      <c r="AL60" s="83"/>
      <c r="AM60" s="83"/>
      <c r="AN60" s="83"/>
      <c r="AO60" s="83"/>
      <c r="AP60" s="83"/>
      <c r="AQ60" s="83"/>
      <c r="AR60" s="83"/>
      <c r="AS60" s="83"/>
      <c r="AT60" s="83"/>
      <c r="AU60" s="83"/>
    </row>
    <row r="61" spans="1:47" ht="24.75" hidden="1"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3"/>
      <c r="AC61" s="83"/>
      <c r="AD61" s="83"/>
      <c r="AE61" s="83"/>
      <c r="AF61" s="83"/>
      <c r="AG61" s="83"/>
      <c r="AH61" s="83"/>
      <c r="AI61" s="83"/>
      <c r="AJ61" s="83"/>
      <c r="AK61" s="83"/>
      <c r="AL61" s="83"/>
      <c r="AM61" s="83"/>
      <c r="AN61" s="83"/>
      <c r="AO61" s="83"/>
      <c r="AP61" s="83"/>
      <c r="AQ61" s="83"/>
      <c r="AR61" s="83"/>
      <c r="AS61" s="83"/>
      <c r="AT61" s="83"/>
      <c r="AU61" s="83"/>
    </row>
    <row r="62" spans="1:47" ht="27.75" hidden="1"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3"/>
      <c r="AC62" s="83"/>
      <c r="AD62" s="83"/>
      <c r="AE62" s="83"/>
      <c r="AF62" s="83"/>
      <c r="AG62" s="83"/>
      <c r="AH62" s="83"/>
      <c r="AI62" s="83"/>
      <c r="AJ62" s="83"/>
      <c r="AK62" s="83"/>
      <c r="AL62" s="83"/>
      <c r="AM62" s="83"/>
      <c r="AN62" s="83"/>
      <c r="AO62" s="83"/>
      <c r="AP62" s="83"/>
      <c r="AQ62" s="83"/>
      <c r="AR62" s="83"/>
      <c r="AS62" s="83"/>
      <c r="AT62" s="83"/>
      <c r="AU62" s="83"/>
    </row>
    <row r="63" spans="1:47" ht="24.75" hidden="1"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3"/>
      <c r="AC63" s="83"/>
      <c r="AD63" s="83"/>
      <c r="AE63" s="83"/>
      <c r="AF63" s="83"/>
      <c r="AG63" s="83"/>
      <c r="AH63" s="83"/>
      <c r="AI63" s="83"/>
      <c r="AJ63" s="83"/>
      <c r="AK63" s="83"/>
      <c r="AL63" s="83"/>
      <c r="AM63" s="83"/>
      <c r="AN63" s="83"/>
      <c r="AO63" s="83"/>
      <c r="AP63" s="83"/>
      <c r="AQ63" s="83"/>
      <c r="AR63" s="83"/>
      <c r="AS63" s="83"/>
      <c r="AT63" s="83"/>
      <c r="AU63" s="83"/>
    </row>
    <row r="64" spans="1:47" ht="17.25" hidden="1"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3"/>
      <c r="AC64" s="83"/>
      <c r="AD64" s="83"/>
      <c r="AE64" s="83"/>
      <c r="AF64" s="83"/>
      <c r="AG64" s="83"/>
      <c r="AH64" s="83"/>
      <c r="AI64" s="83"/>
      <c r="AJ64" s="83"/>
      <c r="AK64" s="83"/>
      <c r="AL64" s="83"/>
      <c r="AM64" s="83"/>
      <c r="AN64" s="83"/>
      <c r="AO64" s="83"/>
      <c r="AP64" s="83"/>
      <c r="AQ64" s="83"/>
      <c r="AR64" s="83"/>
      <c r="AS64" s="83"/>
      <c r="AT64" s="83"/>
      <c r="AU64" s="83"/>
    </row>
    <row r="65" spans="1:47" ht="14.25" hidden="1"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3"/>
      <c r="AC65" s="83"/>
      <c r="AD65" s="83"/>
      <c r="AE65" s="83"/>
      <c r="AF65" s="83"/>
      <c r="AG65" s="83"/>
      <c r="AH65" s="83"/>
      <c r="AI65" s="83"/>
      <c r="AJ65" s="83"/>
      <c r="AK65" s="83"/>
      <c r="AL65" s="83"/>
      <c r="AM65" s="83"/>
      <c r="AN65" s="83"/>
      <c r="AO65" s="83"/>
      <c r="AP65" s="83"/>
      <c r="AQ65" s="83"/>
      <c r="AR65" s="83"/>
      <c r="AS65" s="83"/>
      <c r="AT65" s="83"/>
      <c r="AU65" s="83"/>
    </row>
    <row r="66" spans="1:47" ht="27.75" hidden="1"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3"/>
      <c r="AC66" s="83"/>
      <c r="AD66" s="83"/>
      <c r="AE66" s="83"/>
      <c r="AF66" s="83"/>
      <c r="AG66" s="83"/>
      <c r="AH66" s="83"/>
      <c r="AI66" s="83"/>
      <c r="AJ66" s="83"/>
      <c r="AK66" s="83"/>
      <c r="AL66" s="83"/>
      <c r="AM66" s="83"/>
      <c r="AN66" s="83"/>
      <c r="AO66" s="83"/>
      <c r="AP66" s="83"/>
      <c r="AQ66" s="83"/>
      <c r="AR66" s="83"/>
      <c r="AS66" s="83"/>
      <c r="AT66" s="83"/>
      <c r="AU66" s="83"/>
    </row>
    <row r="67" spans="1:47" ht="28.5" hidden="1"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3"/>
      <c r="AC67" s="83"/>
      <c r="AD67" s="83"/>
      <c r="AE67" s="83"/>
      <c r="AF67" s="83"/>
      <c r="AG67" s="83"/>
      <c r="AH67" s="83"/>
      <c r="AI67" s="83"/>
      <c r="AJ67" s="83"/>
      <c r="AK67" s="83"/>
      <c r="AL67" s="83"/>
      <c r="AM67" s="83"/>
      <c r="AN67" s="83"/>
      <c r="AO67" s="83"/>
      <c r="AP67" s="83"/>
      <c r="AQ67" s="83"/>
      <c r="AR67" s="83"/>
      <c r="AS67" s="83"/>
      <c r="AT67" s="83"/>
      <c r="AU67" s="83"/>
    </row>
    <row r="68" spans="1:47" ht="33.75" hidden="1"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3"/>
      <c r="AC68" s="83"/>
      <c r="AD68" s="83"/>
      <c r="AE68" s="83"/>
      <c r="AF68" s="83"/>
      <c r="AG68" s="83"/>
      <c r="AH68" s="83"/>
      <c r="AI68" s="83"/>
      <c r="AJ68" s="83"/>
      <c r="AK68" s="83"/>
      <c r="AL68" s="83"/>
      <c r="AM68" s="83"/>
      <c r="AN68" s="83"/>
      <c r="AO68" s="83"/>
      <c r="AP68" s="83"/>
      <c r="AQ68" s="83"/>
      <c r="AR68" s="83"/>
      <c r="AS68" s="83"/>
      <c r="AT68" s="83"/>
      <c r="AU68" s="83"/>
    </row>
    <row r="69" spans="1:47" ht="25.5" hidden="1"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3"/>
      <c r="AC69" s="83"/>
      <c r="AD69" s="83"/>
      <c r="AE69" s="83"/>
      <c r="AF69" s="83"/>
      <c r="AG69" s="83"/>
      <c r="AH69" s="83"/>
      <c r="AI69" s="83"/>
      <c r="AJ69" s="83"/>
      <c r="AK69" s="83"/>
      <c r="AL69" s="83"/>
      <c r="AM69" s="83"/>
      <c r="AN69" s="83"/>
      <c r="AO69" s="83"/>
      <c r="AP69" s="83"/>
      <c r="AQ69" s="83"/>
      <c r="AR69" s="83"/>
      <c r="AS69" s="83"/>
      <c r="AT69" s="83"/>
      <c r="AU69" s="83"/>
    </row>
    <row r="70" spans="1:47" ht="18.75" hidden="1"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3"/>
      <c r="AC70" s="83"/>
      <c r="AD70" s="83"/>
      <c r="AE70" s="83"/>
      <c r="AF70" s="83"/>
      <c r="AG70" s="83"/>
      <c r="AH70" s="83"/>
      <c r="AI70" s="83"/>
      <c r="AJ70" s="83"/>
      <c r="AK70" s="83"/>
      <c r="AL70" s="83"/>
      <c r="AM70" s="83"/>
      <c r="AN70" s="83"/>
      <c r="AO70" s="83"/>
      <c r="AP70" s="83"/>
      <c r="AQ70" s="83"/>
      <c r="AR70" s="83"/>
      <c r="AS70" s="83"/>
      <c r="AT70" s="83"/>
      <c r="AU70" s="83"/>
    </row>
    <row r="71" spans="1:47" ht="18.75" hidden="1"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3"/>
      <c r="AC71" s="83"/>
      <c r="AD71" s="83"/>
      <c r="AE71" s="83"/>
      <c r="AF71" s="83"/>
      <c r="AG71" s="83"/>
      <c r="AH71" s="83"/>
      <c r="AI71" s="83"/>
      <c r="AJ71" s="83"/>
      <c r="AK71" s="83"/>
      <c r="AL71" s="83"/>
      <c r="AM71" s="83"/>
      <c r="AN71" s="83"/>
      <c r="AO71" s="83"/>
      <c r="AP71" s="83"/>
      <c r="AQ71" s="83"/>
      <c r="AR71" s="83"/>
      <c r="AS71" s="83"/>
      <c r="AT71" s="83"/>
      <c r="AU71" s="83"/>
    </row>
    <row r="72" spans="1:47" ht="18.75" hidden="1"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3"/>
      <c r="AC72" s="83"/>
      <c r="AD72" s="83"/>
      <c r="AE72" s="83"/>
      <c r="AF72" s="83"/>
      <c r="AG72" s="83"/>
      <c r="AH72" s="83"/>
      <c r="AI72" s="83"/>
      <c r="AJ72" s="83"/>
      <c r="AK72" s="83"/>
      <c r="AL72" s="83"/>
      <c r="AM72" s="83"/>
      <c r="AN72" s="83"/>
      <c r="AO72" s="83"/>
      <c r="AP72" s="83"/>
      <c r="AQ72" s="83"/>
      <c r="AR72" s="83"/>
      <c r="AS72" s="83"/>
      <c r="AT72" s="83"/>
      <c r="AU72" s="83"/>
    </row>
    <row r="73" spans="1:47" ht="18.75" hidden="1"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3"/>
      <c r="AC73" s="83"/>
      <c r="AD73" s="83"/>
      <c r="AE73" s="83"/>
      <c r="AF73" s="83"/>
      <c r="AG73" s="83"/>
      <c r="AH73" s="83"/>
      <c r="AI73" s="83"/>
      <c r="AJ73" s="83"/>
      <c r="AK73" s="83"/>
      <c r="AL73" s="83"/>
      <c r="AM73" s="83"/>
      <c r="AN73" s="83"/>
      <c r="AO73" s="83"/>
      <c r="AP73" s="83"/>
      <c r="AQ73" s="83"/>
      <c r="AR73" s="83"/>
      <c r="AS73" s="83"/>
      <c r="AT73" s="83"/>
      <c r="AU73" s="83"/>
    </row>
    <row r="74" spans="1:47" ht="18.75" hidden="1"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3"/>
      <c r="AC74" s="83"/>
      <c r="AD74" s="83"/>
      <c r="AE74" s="83"/>
      <c r="AF74" s="83"/>
      <c r="AG74" s="83"/>
      <c r="AH74" s="83"/>
      <c r="AI74" s="83"/>
      <c r="AJ74" s="83"/>
      <c r="AK74" s="83"/>
      <c r="AL74" s="83"/>
      <c r="AM74" s="83"/>
      <c r="AN74" s="83"/>
      <c r="AO74" s="83"/>
      <c r="AP74" s="83"/>
      <c r="AQ74" s="83"/>
      <c r="AR74" s="83"/>
      <c r="AS74" s="83"/>
      <c r="AT74" s="83"/>
      <c r="AU74" s="83"/>
    </row>
    <row r="75" spans="1:47" ht="18.75" hidden="1"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3"/>
      <c r="AC75" s="83"/>
      <c r="AD75" s="83"/>
      <c r="AE75" s="83"/>
      <c r="AF75" s="83"/>
      <c r="AG75" s="83"/>
      <c r="AH75" s="83"/>
      <c r="AI75" s="83"/>
      <c r="AJ75" s="83"/>
      <c r="AK75" s="83"/>
      <c r="AL75" s="83"/>
      <c r="AM75" s="83"/>
      <c r="AN75" s="83"/>
      <c r="AO75" s="83"/>
      <c r="AP75" s="83"/>
      <c r="AQ75" s="83"/>
      <c r="AR75" s="83"/>
      <c r="AS75" s="83"/>
      <c r="AT75" s="83"/>
      <c r="AU75" s="83"/>
    </row>
    <row r="76" spans="1:47" ht="18.75" hidden="1"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3"/>
      <c r="AC76" s="83"/>
      <c r="AD76" s="83"/>
      <c r="AE76" s="83"/>
      <c r="AF76" s="83"/>
      <c r="AG76" s="83"/>
      <c r="AH76" s="83"/>
      <c r="AI76" s="83"/>
      <c r="AJ76" s="83"/>
      <c r="AK76" s="83"/>
      <c r="AL76" s="83"/>
      <c r="AM76" s="83"/>
      <c r="AN76" s="83"/>
      <c r="AO76" s="83"/>
      <c r="AP76" s="83"/>
      <c r="AQ76" s="83"/>
      <c r="AR76" s="83"/>
      <c r="AS76" s="83"/>
      <c r="AT76" s="83"/>
      <c r="AU76" s="83"/>
    </row>
    <row r="77" spans="1:47" ht="18.75" hidden="1"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3"/>
      <c r="AC77" s="83"/>
      <c r="AD77" s="83"/>
      <c r="AE77" s="83"/>
      <c r="AF77" s="83"/>
      <c r="AG77" s="83"/>
      <c r="AH77" s="83"/>
      <c r="AI77" s="83"/>
      <c r="AJ77" s="83"/>
      <c r="AK77" s="83"/>
      <c r="AL77" s="83"/>
      <c r="AM77" s="83"/>
      <c r="AN77" s="83"/>
      <c r="AO77" s="83"/>
      <c r="AP77" s="83"/>
      <c r="AQ77" s="83"/>
      <c r="AR77" s="83"/>
      <c r="AS77" s="83"/>
      <c r="AT77" s="83"/>
      <c r="AU77" s="83"/>
    </row>
    <row r="78" spans="1:47" ht="18.75" hidden="1"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3"/>
      <c r="AC78" s="83"/>
      <c r="AD78" s="83"/>
      <c r="AE78" s="83"/>
      <c r="AF78" s="83"/>
      <c r="AG78" s="83"/>
      <c r="AH78" s="83"/>
      <c r="AI78" s="83"/>
      <c r="AJ78" s="83"/>
      <c r="AK78" s="83"/>
      <c r="AL78" s="83"/>
      <c r="AM78" s="83"/>
      <c r="AN78" s="83"/>
      <c r="AO78" s="83"/>
      <c r="AP78" s="83"/>
      <c r="AQ78" s="83"/>
      <c r="AR78" s="83"/>
      <c r="AS78" s="83"/>
      <c r="AT78" s="83"/>
      <c r="AU78" s="83"/>
    </row>
    <row r="79" spans="1:47" ht="18.75" hidden="1"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3"/>
      <c r="AC79" s="83"/>
      <c r="AD79" s="83"/>
      <c r="AE79" s="83"/>
      <c r="AF79" s="83"/>
      <c r="AG79" s="83"/>
      <c r="AH79" s="83"/>
      <c r="AI79" s="83"/>
      <c r="AJ79" s="83"/>
      <c r="AK79" s="83"/>
      <c r="AL79" s="83"/>
      <c r="AM79" s="83"/>
      <c r="AN79" s="83"/>
      <c r="AO79" s="83"/>
      <c r="AP79" s="83"/>
      <c r="AQ79" s="83"/>
      <c r="AR79" s="83"/>
      <c r="AS79" s="83"/>
      <c r="AT79" s="83"/>
      <c r="AU79" s="83"/>
    </row>
    <row r="80" spans="1:47" ht="18.75" hidden="1"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3"/>
      <c r="AC80" s="83"/>
      <c r="AD80" s="83"/>
      <c r="AE80" s="83"/>
      <c r="AF80" s="83"/>
      <c r="AG80" s="83"/>
      <c r="AH80" s="83"/>
      <c r="AI80" s="83"/>
      <c r="AJ80" s="83"/>
      <c r="AK80" s="83"/>
      <c r="AL80" s="83"/>
      <c r="AM80" s="83"/>
      <c r="AN80" s="83"/>
      <c r="AO80" s="83"/>
      <c r="AP80" s="83"/>
      <c r="AQ80" s="83"/>
      <c r="AR80" s="83"/>
      <c r="AS80" s="83"/>
      <c r="AT80" s="83"/>
      <c r="AU80" s="83"/>
    </row>
    <row r="81" spans="1:47" ht="18.75" hidden="1"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3"/>
      <c r="AC81" s="83"/>
      <c r="AD81" s="83"/>
      <c r="AE81" s="83"/>
      <c r="AF81" s="83"/>
      <c r="AG81" s="83"/>
      <c r="AH81" s="83"/>
      <c r="AI81" s="83"/>
      <c r="AJ81" s="83"/>
      <c r="AK81" s="83"/>
      <c r="AL81" s="83"/>
      <c r="AM81" s="83"/>
      <c r="AN81" s="83"/>
      <c r="AO81" s="83"/>
      <c r="AP81" s="83"/>
      <c r="AQ81" s="83"/>
      <c r="AR81" s="83"/>
      <c r="AS81" s="83"/>
      <c r="AT81" s="83"/>
      <c r="AU81" s="83"/>
    </row>
    <row r="82" spans="1:47" ht="18.75" hidden="1"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3"/>
      <c r="AC82" s="83"/>
      <c r="AD82" s="83"/>
      <c r="AE82" s="83"/>
      <c r="AF82" s="83"/>
      <c r="AG82" s="83"/>
      <c r="AH82" s="83"/>
      <c r="AI82" s="83"/>
      <c r="AJ82" s="83"/>
      <c r="AK82" s="83"/>
      <c r="AL82" s="83"/>
      <c r="AM82" s="83"/>
      <c r="AN82" s="83"/>
      <c r="AO82" s="83"/>
      <c r="AP82" s="83"/>
      <c r="AQ82" s="83"/>
      <c r="AR82" s="83"/>
      <c r="AS82" s="83"/>
      <c r="AT82" s="83"/>
      <c r="AU82" s="83"/>
    </row>
    <row r="83" spans="1:47" ht="18.75" hidden="1"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3"/>
      <c r="AC83" s="83"/>
      <c r="AD83" s="83"/>
      <c r="AE83" s="83"/>
      <c r="AF83" s="83"/>
      <c r="AG83" s="83"/>
      <c r="AH83" s="83"/>
      <c r="AI83" s="83"/>
      <c r="AJ83" s="83"/>
      <c r="AK83" s="83"/>
      <c r="AL83" s="83"/>
      <c r="AM83" s="83"/>
      <c r="AN83" s="83"/>
      <c r="AO83" s="83"/>
      <c r="AP83" s="83"/>
      <c r="AQ83" s="83"/>
      <c r="AR83" s="83"/>
      <c r="AS83" s="83"/>
      <c r="AT83" s="83"/>
      <c r="AU83" s="83"/>
    </row>
    <row r="84" spans="1:47" ht="18.75" hidden="1"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3"/>
      <c r="AC84" s="83"/>
      <c r="AD84" s="83"/>
      <c r="AE84" s="83"/>
      <c r="AF84" s="83"/>
      <c r="AG84" s="83"/>
      <c r="AH84" s="83"/>
      <c r="AI84" s="83"/>
      <c r="AJ84" s="83"/>
      <c r="AK84" s="83"/>
      <c r="AL84" s="83"/>
      <c r="AM84" s="83"/>
      <c r="AN84" s="83"/>
      <c r="AO84" s="83"/>
      <c r="AP84" s="83"/>
      <c r="AQ84" s="83"/>
      <c r="AR84" s="83"/>
      <c r="AS84" s="83"/>
      <c r="AT84" s="83"/>
      <c r="AU84" s="83"/>
    </row>
    <row r="85" spans="1:47" ht="18.75" hidden="1"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3"/>
      <c r="AC85" s="83"/>
      <c r="AD85" s="83"/>
      <c r="AE85" s="83"/>
      <c r="AF85" s="83"/>
      <c r="AG85" s="83"/>
      <c r="AH85" s="83"/>
      <c r="AI85" s="83"/>
      <c r="AJ85" s="83"/>
      <c r="AK85" s="83"/>
      <c r="AL85" s="83"/>
      <c r="AM85" s="83"/>
      <c r="AN85" s="83"/>
      <c r="AO85" s="83"/>
      <c r="AP85" s="83"/>
      <c r="AQ85" s="83"/>
      <c r="AR85" s="83"/>
      <c r="AS85" s="83"/>
      <c r="AT85" s="83"/>
      <c r="AU85" s="83"/>
    </row>
    <row r="86" spans="1:47" ht="18.75" hidden="1"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3"/>
      <c r="AC86" s="83"/>
      <c r="AD86" s="83"/>
      <c r="AE86" s="83"/>
      <c r="AF86" s="83"/>
      <c r="AG86" s="83"/>
      <c r="AH86" s="83"/>
      <c r="AI86" s="83"/>
      <c r="AJ86" s="83"/>
      <c r="AK86" s="83"/>
      <c r="AL86" s="83"/>
      <c r="AM86" s="83"/>
      <c r="AN86" s="83"/>
      <c r="AO86" s="83"/>
      <c r="AP86" s="83"/>
      <c r="AQ86" s="83"/>
      <c r="AR86" s="83"/>
      <c r="AS86" s="83"/>
      <c r="AT86" s="83"/>
      <c r="AU86" s="83"/>
    </row>
    <row r="87" spans="1:47" ht="18.75" hidden="1"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3"/>
      <c r="AC87" s="83"/>
      <c r="AD87" s="83"/>
      <c r="AE87" s="83"/>
      <c r="AF87" s="83"/>
      <c r="AG87" s="83"/>
      <c r="AH87" s="83"/>
      <c r="AI87" s="83"/>
      <c r="AJ87" s="83"/>
      <c r="AK87" s="83"/>
      <c r="AL87" s="83"/>
      <c r="AM87" s="83"/>
      <c r="AN87" s="83"/>
      <c r="AO87" s="83"/>
      <c r="AP87" s="83"/>
      <c r="AQ87" s="83"/>
      <c r="AR87" s="83"/>
      <c r="AS87" s="83"/>
      <c r="AT87" s="83"/>
      <c r="AU87" s="83"/>
    </row>
    <row r="88" spans="1:47" ht="18.75" hidden="1"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3"/>
      <c r="AC88" s="83"/>
      <c r="AD88" s="83"/>
      <c r="AE88" s="83"/>
      <c r="AF88" s="83"/>
      <c r="AG88" s="83"/>
      <c r="AH88" s="83"/>
      <c r="AI88" s="83"/>
      <c r="AJ88" s="83"/>
      <c r="AK88" s="83"/>
      <c r="AL88" s="83"/>
      <c r="AM88" s="83"/>
      <c r="AN88" s="83"/>
      <c r="AO88" s="83"/>
      <c r="AP88" s="83"/>
      <c r="AQ88" s="83"/>
      <c r="AR88" s="83"/>
      <c r="AS88" s="83"/>
      <c r="AT88" s="83"/>
      <c r="AU88" s="83"/>
    </row>
    <row r="89" spans="1:47" ht="18.75" hidden="1"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3"/>
      <c r="AC89" s="83"/>
      <c r="AD89" s="83"/>
      <c r="AE89" s="83"/>
      <c r="AF89" s="83"/>
      <c r="AG89" s="83"/>
      <c r="AH89" s="83"/>
      <c r="AI89" s="83"/>
      <c r="AJ89" s="83"/>
      <c r="AK89" s="83"/>
      <c r="AL89" s="83"/>
      <c r="AM89" s="83"/>
      <c r="AN89" s="83"/>
      <c r="AO89" s="83"/>
      <c r="AP89" s="83"/>
      <c r="AQ89" s="83"/>
      <c r="AR89" s="83"/>
      <c r="AS89" s="83"/>
      <c r="AT89" s="83"/>
      <c r="AU89" s="83"/>
    </row>
    <row r="90" spans="1:47" ht="18.75" hidden="1"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3"/>
      <c r="AC90" s="83"/>
      <c r="AD90" s="83"/>
      <c r="AE90" s="83"/>
      <c r="AF90" s="83"/>
      <c r="AG90" s="83"/>
      <c r="AH90" s="83"/>
      <c r="AI90" s="83"/>
      <c r="AJ90" s="83"/>
      <c r="AK90" s="83"/>
      <c r="AL90" s="83"/>
      <c r="AM90" s="83"/>
      <c r="AN90" s="83"/>
      <c r="AO90" s="83"/>
      <c r="AP90" s="83"/>
      <c r="AQ90" s="83"/>
      <c r="AR90" s="83"/>
      <c r="AS90" s="83"/>
      <c r="AT90" s="83"/>
      <c r="AU90" s="83"/>
    </row>
    <row r="91" spans="1:47" ht="18.75" hidden="1"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3"/>
      <c r="AC91" s="83"/>
      <c r="AD91" s="83"/>
      <c r="AE91" s="83"/>
      <c r="AF91" s="83"/>
      <c r="AG91" s="83"/>
      <c r="AH91" s="83"/>
      <c r="AI91" s="83"/>
      <c r="AJ91" s="83"/>
      <c r="AK91" s="83"/>
      <c r="AL91" s="83"/>
      <c r="AM91" s="83"/>
      <c r="AN91" s="83"/>
      <c r="AO91" s="83"/>
      <c r="AP91" s="83"/>
      <c r="AQ91" s="83"/>
      <c r="AR91" s="83"/>
      <c r="AS91" s="83"/>
      <c r="AT91" s="83"/>
      <c r="AU91" s="83"/>
    </row>
    <row r="92" spans="1:47" ht="18.75" hidden="1"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3"/>
      <c r="AC92" s="83"/>
      <c r="AD92" s="83"/>
      <c r="AE92" s="83"/>
      <c r="AF92" s="83"/>
      <c r="AG92" s="83"/>
      <c r="AH92" s="83"/>
      <c r="AI92" s="83"/>
      <c r="AJ92" s="83"/>
      <c r="AK92" s="83"/>
      <c r="AL92" s="83"/>
      <c r="AM92" s="83"/>
      <c r="AN92" s="83"/>
      <c r="AO92" s="83"/>
      <c r="AP92" s="83"/>
      <c r="AQ92" s="83"/>
      <c r="AR92" s="83"/>
      <c r="AS92" s="83"/>
      <c r="AT92" s="83"/>
      <c r="AU92" s="83"/>
    </row>
    <row r="93" spans="1:47" ht="18.75" hidden="1"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3"/>
      <c r="AC93" s="83"/>
      <c r="AD93" s="83"/>
      <c r="AE93" s="83"/>
      <c r="AF93" s="83"/>
      <c r="AG93" s="83"/>
      <c r="AH93" s="83"/>
      <c r="AI93" s="83"/>
      <c r="AJ93" s="83"/>
      <c r="AK93" s="83"/>
      <c r="AL93" s="83"/>
      <c r="AM93" s="83"/>
      <c r="AN93" s="83"/>
      <c r="AO93" s="83"/>
      <c r="AP93" s="83"/>
      <c r="AQ93" s="83"/>
      <c r="AR93" s="83"/>
      <c r="AS93" s="83"/>
      <c r="AT93" s="83"/>
      <c r="AU93" s="83"/>
    </row>
    <row r="94" spans="1:47" ht="18.75" hidden="1"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3"/>
      <c r="AC94" s="83"/>
      <c r="AD94" s="83"/>
      <c r="AE94" s="83"/>
      <c r="AF94" s="83"/>
      <c r="AG94" s="83"/>
      <c r="AH94" s="83"/>
      <c r="AI94" s="83"/>
      <c r="AJ94" s="83"/>
      <c r="AK94" s="83"/>
      <c r="AL94" s="83"/>
      <c r="AM94" s="83"/>
      <c r="AN94" s="83"/>
      <c r="AO94" s="83"/>
      <c r="AP94" s="83"/>
      <c r="AQ94" s="83"/>
      <c r="AR94" s="83"/>
      <c r="AS94" s="83"/>
      <c r="AT94" s="83"/>
      <c r="AU94" s="83"/>
    </row>
    <row r="95" spans="1:47" ht="18.75" hidden="1"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3"/>
      <c r="AC95" s="83"/>
      <c r="AD95" s="83"/>
      <c r="AE95" s="83"/>
      <c r="AF95" s="83"/>
      <c r="AG95" s="83"/>
      <c r="AH95" s="83"/>
      <c r="AI95" s="83"/>
      <c r="AJ95" s="83"/>
      <c r="AK95" s="83"/>
      <c r="AL95" s="83"/>
      <c r="AM95" s="83"/>
      <c r="AN95" s="83"/>
      <c r="AO95" s="83"/>
      <c r="AP95" s="83"/>
      <c r="AQ95" s="83"/>
      <c r="AR95" s="83"/>
      <c r="AS95" s="83"/>
      <c r="AT95" s="83"/>
      <c r="AU95" s="83"/>
    </row>
    <row r="96" spans="1:47" ht="18.75" hidden="1"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3"/>
      <c r="AC96" s="83"/>
      <c r="AD96" s="83"/>
      <c r="AE96" s="83"/>
      <c r="AF96" s="83"/>
      <c r="AG96" s="83"/>
      <c r="AH96" s="83"/>
      <c r="AI96" s="83"/>
      <c r="AJ96" s="83"/>
      <c r="AK96" s="83"/>
      <c r="AL96" s="83"/>
      <c r="AM96" s="83"/>
      <c r="AN96" s="83"/>
      <c r="AO96" s="83"/>
      <c r="AP96" s="83"/>
      <c r="AQ96" s="83"/>
      <c r="AR96" s="83"/>
      <c r="AS96" s="83"/>
      <c r="AT96" s="83"/>
      <c r="AU96" s="83"/>
    </row>
    <row r="97" spans="1:47" ht="18.75" hidden="1"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3"/>
      <c r="AC97" s="83"/>
      <c r="AD97" s="83"/>
      <c r="AE97" s="83"/>
      <c r="AF97" s="83"/>
      <c r="AG97" s="83"/>
      <c r="AH97" s="83"/>
      <c r="AI97" s="83"/>
      <c r="AJ97" s="83"/>
      <c r="AK97" s="83"/>
      <c r="AL97" s="83"/>
      <c r="AM97" s="83"/>
      <c r="AN97" s="83"/>
      <c r="AO97" s="83"/>
      <c r="AP97" s="83"/>
      <c r="AQ97" s="83"/>
      <c r="AR97" s="83"/>
      <c r="AS97" s="83"/>
      <c r="AT97" s="83"/>
      <c r="AU97" s="83"/>
    </row>
    <row r="98" spans="1:47" ht="18.75" hidden="1"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3"/>
      <c r="AC98" s="83"/>
      <c r="AD98" s="83"/>
      <c r="AE98" s="83"/>
      <c r="AF98" s="83"/>
      <c r="AG98" s="83"/>
      <c r="AH98" s="83"/>
      <c r="AI98" s="83"/>
      <c r="AJ98" s="83"/>
      <c r="AK98" s="83"/>
      <c r="AL98" s="83"/>
      <c r="AM98" s="83"/>
      <c r="AN98" s="83"/>
      <c r="AO98" s="83"/>
      <c r="AP98" s="83"/>
      <c r="AQ98" s="83"/>
      <c r="AR98" s="83"/>
      <c r="AS98" s="83"/>
      <c r="AT98" s="83"/>
      <c r="AU98" s="83"/>
    </row>
    <row r="99" spans="1:47" ht="18.75" hidden="1"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3"/>
      <c r="AC99" s="83"/>
      <c r="AD99" s="83"/>
      <c r="AE99" s="83"/>
      <c r="AF99" s="83"/>
      <c r="AG99" s="83"/>
      <c r="AH99" s="83"/>
      <c r="AI99" s="83"/>
      <c r="AJ99" s="83"/>
      <c r="AK99" s="83"/>
      <c r="AL99" s="83"/>
      <c r="AM99" s="83"/>
      <c r="AN99" s="83"/>
      <c r="AO99" s="83"/>
      <c r="AP99" s="83"/>
      <c r="AQ99" s="83"/>
      <c r="AR99" s="83"/>
      <c r="AS99" s="83"/>
      <c r="AT99" s="83"/>
      <c r="AU99" s="83"/>
    </row>
    <row r="100" spans="1:47" ht="18.75" hidden="1"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3"/>
      <c r="AC100" s="83"/>
      <c r="AD100" s="83"/>
      <c r="AE100" s="83"/>
      <c r="AF100" s="83"/>
      <c r="AG100" s="83"/>
      <c r="AH100" s="83"/>
      <c r="AI100" s="83"/>
      <c r="AJ100" s="83"/>
      <c r="AK100" s="83"/>
      <c r="AL100" s="83"/>
      <c r="AM100" s="83"/>
      <c r="AN100" s="83"/>
      <c r="AO100" s="83"/>
      <c r="AP100" s="83"/>
      <c r="AQ100" s="83"/>
      <c r="AR100" s="83"/>
      <c r="AS100" s="83"/>
      <c r="AT100" s="83"/>
      <c r="AU100" s="83"/>
    </row>
    <row r="101" spans="1:47" ht="18.75" hidden="1"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3"/>
      <c r="AC101" s="83"/>
      <c r="AD101" s="83"/>
      <c r="AE101" s="83"/>
      <c r="AF101" s="83"/>
      <c r="AG101" s="83"/>
      <c r="AH101" s="83"/>
      <c r="AI101" s="83"/>
      <c r="AJ101" s="83"/>
      <c r="AK101" s="83"/>
      <c r="AL101" s="83"/>
      <c r="AM101" s="83"/>
      <c r="AN101" s="83"/>
      <c r="AO101" s="83"/>
      <c r="AP101" s="83"/>
      <c r="AQ101" s="83"/>
      <c r="AR101" s="83"/>
      <c r="AS101" s="83"/>
      <c r="AT101" s="83"/>
      <c r="AU101" s="83"/>
    </row>
    <row r="102" spans="1:47" ht="18.75" hidden="1"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3"/>
      <c r="AC102" s="83"/>
      <c r="AD102" s="83"/>
      <c r="AE102" s="83"/>
      <c r="AF102" s="83"/>
      <c r="AG102" s="83"/>
      <c r="AH102" s="83"/>
      <c r="AI102" s="83"/>
      <c r="AJ102" s="83"/>
      <c r="AK102" s="83"/>
      <c r="AL102" s="83"/>
      <c r="AM102" s="83"/>
      <c r="AN102" s="83"/>
      <c r="AO102" s="83"/>
      <c r="AP102" s="83"/>
      <c r="AQ102" s="83"/>
      <c r="AR102" s="83"/>
      <c r="AS102" s="83"/>
      <c r="AT102" s="83"/>
      <c r="AU102" s="83"/>
    </row>
    <row r="103" spans="1:47" ht="18.75" hidden="1"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3"/>
      <c r="AC103" s="83"/>
      <c r="AD103" s="83"/>
      <c r="AE103" s="83"/>
      <c r="AF103" s="83"/>
      <c r="AG103" s="83"/>
      <c r="AH103" s="83"/>
      <c r="AI103" s="83"/>
      <c r="AJ103" s="83"/>
      <c r="AK103" s="83"/>
      <c r="AL103" s="83"/>
      <c r="AM103" s="83"/>
      <c r="AN103" s="83"/>
      <c r="AO103" s="83"/>
      <c r="AP103" s="83"/>
      <c r="AQ103" s="83"/>
      <c r="AR103" s="83"/>
      <c r="AS103" s="83"/>
      <c r="AT103" s="83"/>
      <c r="AU103" s="83"/>
    </row>
    <row r="104" spans="1:47" ht="18.75" hidden="1"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3"/>
      <c r="AC104" s="83"/>
      <c r="AD104" s="83"/>
      <c r="AE104" s="83"/>
      <c r="AF104" s="83"/>
      <c r="AG104" s="83"/>
      <c r="AH104" s="83"/>
      <c r="AI104" s="83"/>
      <c r="AJ104" s="83"/>
      <c r="AK104" s="83"/>
      <c r="AL104" s="83"/>
      <c r="AM104" s="83"/>
      <c r="AN104" s="83"/>
      <c r="AO104" s="83"/>
      <c r="AP104" s="83"/>
      <c r="AQ104" s="83"/>
      <c r="AR104" s="83"/>
      <c r="AS104" s="83"/>
      <c r="AT104" s="83"/>
      <c r="AU104" s="83"/>
    </row>
    <row r="105" spans="1:47" ht="18.75" hidden="1"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3"/>
      <c r="AC105" s="83"/>
      <c r="AD105" s="83"/>
      <c r="AE105" s="83"/>
      <c r="AF105" s="83"/>
      <c r="AG105" s="83"/>
      <c r="AH105" s="83"/>
      <c r="AI105" s="83"/>
      <c r="AJ105" s="83"/>
      <c r="AK105" s="83"/>
      <c r="AL105" s="83"/>
      <c r="AM105" s="83"/>
      <c r="AN105" s="83"/>
      <c r="AO105" s="83"/>
      <c r="AP105" s="83"/>
      <c r="AQ105" s="83"/>
      <c r="AR105" s="83"/>
      <c r="AS105" s="83"/>
      <c r="AT105" s="83"/>
      <c r="AU105" s="83"/>
    </row>
    <row r="106" spans="1:47" ht="18.75" hidden="1"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3"/>
      <c r="AC106" s="83"/>
      <c r="AD106" s="83"/>
      <c r="AE106" s="83"/>
      <c r="AF106" s="83"/>
      <c r="AG106" s="83"/>
      <c r="AH106" s="83"/>
      <c r="AI106" s="83"/>
      <c r="AJ106" s="83"/>
      <c r="AK106" s="83"/>
      <c r="AL106" s="83"/>
      <c r="AM106" s="83"/>
      <c r="AN106" s="83"/>
      <c r="AO106" s="83"/>
      <c r="AP106" s="83"/>
      <c r="AQ106" s="83"/>
      <c r="AR106" s="83"/>
      <c r="AS106" s="83"/>
      <c r="AT106" s="83"/>
      <c r="AU106" s="83"/>
    </row>
    <row r="107" spans="1:47" ht="18.75" hidden="1"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3"/>
      <c r="AC107" s="83"/>
      <c r="AD107" s="83"/>
      <c r="AE107" s="83"/>
      <c r="AF107" s="83"/>
      <c r="AG107" s="83"/>
      <c r="AH107" s="83"/>
      <c r="AI107" s="83"/>
      <c r="AJ107" s="83"/>
      <c r="AK107" s="83"/>
      <c r="AL107" s="83"/>
      <c r="AM107" s="83"/>
      <c r="AN107" s="83"/>
      <c r="AO107" s="83"/>
      <c r="AP107" s="83"/>
      <c r="AQ107" s="83"/>
      <c r="AR107" s="83"/>
      <c r="AS107" s="83"/>
      <c r="AT107" s="83"/>
      <c r="AU107" s="83"/>
    </row>
    <row r="108" spans="1:47" ht="18.75" hidden="1"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3"/>
      <c r="AC108" s="83"/>
      <c r="AD108" s="83"/>
      <c r="AE108" s="83"/>
      <c r="AF108" s="83"/>
      <c r="AG108" s="83"/>
      <c r="AH108" s="83"/>
      <c r="AI108" s="83"/>
      <c r="AJ108" s="83"/>
      <c r="AK108" s="83"/>
      <c r="AL108" s="83"/>
      <c r="AM108" s="83"/>
      <c r="AN108" s="83"/>
      <c r="AO108" s="83"/>
      <c r="AP108" s="83"/>
      <c r="AQ108" s="83"/>
      <c r="AR108" s="83"/>
      <c r="AS108" s="83"/>
      <c r="AT108" s="83"/>
      <c r="AU108" s="83"/>
    </row>
    <row r="109" spans="1:47" ht="18.75" hidden="1"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3"/>
      <c r="AC109" s="83"/>
      <c r="AD109" s="83"/>
      <c r="AE109" s="83"/>
      <c r="AF109" s="83"/>
      <c r="AG109" s="83"/>
      <c r="AH109" s="83"/>
      <c r="AI109" s="83"/>
      <c r="AJ109" s="83"/>
      <c r="AK109" s="83"/>
      <c r="AL109" s="83"/>
      <c r="AM109" s="83"/>
      <c r="AN109" s="83"/>
      <c r="AO109" s="83"/>
      <c r="AP109" s="83"/>
      <c r="AQ109" s="83"/>
      <c r="AR109" s="83"/>
      <c r="AS109" s="83"/>
      <c r="AT109" s="83"/>
      <c r="AU109" s="83"/>
    </row>
    <row r="110" spans="1:47" ht="18.75" hidden="1"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3"/>
      <c r="AC110" s="83"/>
      <c r="AD110" s="83"/>
      <c r="AE110" s="83"/>
      <c r="AF110" s="83"/>
      <c r="AG110" s="83"/>
      <c r="AH110" s="83"/>
      <c r="AI110" s="83"/>
      <c r="AJ110" s="83"/>
      <c r="AK110" s="83"/>
      <c r="AL110" s="83"/>
      <c r="AM110" s="83"/>
      <c r="AN110" s="83"/>
      <c r="AO110" s="83"/>
      <c r="AP110" s="83"/>
      <c r="AQ110" s="83"/>
      <c r="AR110" s="83"/>
      <c r="AS110" s="83"/>
      <c r="AT110" s="83"/>
      <c r="AU110" s="83"/>
    </row>
    <row r="111" spans="1:47" ht="18.75" hidden="1"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3"/>
      <c r="AC111" s="83"/>
      <c r="AD111" s="83"/>
      <c r="AE111" s="83"/>
      <c r="AF111" s="83"/>
      <c r="AG111" s="83"/>
      <c r="AH111" s="83"/>
      <c r="AI111" s="83"/>
      <c r="AJ111" s="83"/>
      <c r="AK111" s="83"/>
      <c r="AL111" s="83"/>
      <c r="AM111" s="83"/>
      <c r="AN111" s="83"/>
      <c r="AO111" s="83"/>
      <c r="AP111" s="83"/>
      <c r="AQ111" s="83"/>
      <c r="AR111" s="83"/>
      <c r="AS111" s="83"/>
      <c r="AT111" s="83"/>
      <c r="AU111" s="83"/>
    </row>
    <row r="112" spans="1:47" ht="18.75" hidden="1"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3"/>
      <c r="AC112" s="83"/>
      <c r="AD112" s="83"/>
      <c r="AE112" s="83"/>
      <c r="AF112" s="83"/>
      <c r="AG112" s="83"/>
      <c r="AH112" s="83"/>
      <c r="AI112" s="83"/>
      <c r="AJ112" s="83"/>
      <c r="AK112" s="83"/>
      <c r="AL112" s="83"/>
      <c r="AM112" s="83"/>
      <c r="AN112" s="83"/>
      <c r="AO112" s="83"/>
      <c r="AP112" s="83"/>
      <c r="AQ112" s="83"/>
      <c r="AR112" s="83"/>
      <c r="AS112" s="83"/>
      <c r="AT112" s="83"/>
      <c r="AU112" s="83"/>
    </row>
    <row r="113" spans="1:47" ht="18.75" hidden="1"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3"/>
      <c r="AC113" s="83"/>
      <c r="AD113" s="83"/>
      <c r="AE113" s="83"/>
      <c r="AF113" s="83"/>
      <c r="AG113" s="83"/>
      <c r="AH113" s="83"/>
      <c r="AI113" s="83"/>
      <c r="AJ113" s="83"/>
      <c r="AK113" s="83"/>
      <c r="AL113" s="83"/>
      <c r="AM113" s="83"/>
      <c r="AN113" s="83"/>
      <c r="AO113" s="83"/>
      <c r="AP113" s="83"/>
      <c r="AQ113" s="83"/>
      <c r="AR113" s="83"/>
      <c r="AS113" s="83"/>
      <c r="AT113" s="83"/>
      <c r="AU113" s="83"/>
    </row>
    <row r="114" spans="1:47" ht="18.75" hidden="1"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3"/>
      <c r="AC114" s="83"/>
      <c r="AD114" s="83"/>
      <c r="AE114" s="83"/>
      <c r="AF114" s="83"/>
      <c r="AG114" s="83"/>
      <c r="AH114" s="83"/>
      <c r="AI114" s="83"/>
      <c r="AJ114" s="83"/>
      <c r="AK114" s="83"/>
      <c r="AL114" s="83"/>
      <c r="AM114" s="83"/>
      <c r="AN114" s="83"/>
      <c r="AO114" s="83"/>
      <c r="AP114" s="83"/>
      <c r="AQ114" s="83"/>
      <c r="AR114" s="83"/>
      <c r="AS114" s="83"/>
      <c r="AT114" s="83"/>
      <c r="AU114" s="83"/>
    </row>
    <row r="115" spans="1:47" ht="18.75" hidden="1"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3"/>
      <c r="AC115" s="83"/>
      <c r="AD115" s="83"/>
      <c r="AE115" s="83"/>
      <c r="AF115" s="83"/>
      <c r="AG115" s="83"/>
      <c r="AH115" s="83"/>
      <c r="AI115" s="83"/>
      <c r="AJ115" s="83"/>
      <c r="AK115" s="83"/>
      <c r="AL115" s="83"/>
      <c r="AM115" s="83"/>
      <c r="AN115" s="83"/>
      <c r="AO115" s="83"/>
      <c r="AP115" s="83"/>
      <c r="AQ115" s="83"/>
      <c r="AR115" s="83"/>
      <c r="AS115" s="83"/>
      <c r="AT115" s="83"/>
      <c r="AU115" s="83"/>
    </row>
    <row r="116" spans="1:47" ht="18.75" hidden="1"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3"/>
      <c r="AC116" s="83"/>
      <c r="AD116" s="83"/>
      <c r="AE116" s="83"/>
      <c r="AF116" s="83"/>
      <c r="AG116" s="83"/>
      <c r="AH116" s="83"/>
      <c r="AI116" s="83"/>
      <c r="AJ116" s="83"/>
      <c r="AK116" s="83"/>
      <c r="AL116" s="83"/>
      <c r="AM116" s="83"/>
      <c r="AN116" s="83"/>
      <c r="AO116" s="83"/>
      <c r="AP116" s="83"/>
      <c r="AQ116" s="83"/>
      <c r="AR116" s="83"/>
      <c r="AS116" s="83"/>
      <c r="AT116" s="83"/>
      <c r="AU116" s="83"/>
    </row>
    <row r="117" spans="1:47" ht="18.75" hidden="1"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3"/>
      <c r="AC117" s="83"/>
      <c r="AD117" s="83"/>
      <c r="AE117" s="83"/>
      <c r="AF117" s="83"/>
      <c r="AG117" s="83"/>
      <c r="AH117" s="83"/>
      <c r="AI117" s="83"/>
      <c r="AJ117" s="83"/>
      <c r="AK117" s="83"/>
      <c r="AL117" s="83"/>
      <c r="AM117" s="83"/>
      <c r="AN117" s="83"/>
      <c r="AO117" s="83"/>
      <c r="AP117" s="83"/>
      <c r="AQ117" s="83"/>
      <c r="AR117" s="83"/>
      <c r="AS117" s="83"/>
      <c r="AT117" s="83"/>
      <c r="AU117" s="83"/>
    </row>
    <row r="118" spans="1:47" ht="18.75" hidden="1"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3"/>
      <c r="AC118" s="83"/>
      <c r="AD118" s="83"/>
      <c r="AE118" s="83"/>
      <c r="AF118" s="83"/>
      <c r="AG118" s="83"/>
      <c r="AH118" s="83"/>
      <c r="AI118" s="83"/>
      <c r="AJ118" s="83"/>
      <c r="AK118" s="83"/>
      <c r="AL118" s="83"/>
      <c r="AM118" s="83"/>
      <c r="AN118" s="83"/>
      <c r="AO118" s="83"/>
      <c r="AP118" s="83"/>
      <c r="AQ118" s="83"/>
      <c r="AR118" s="83"/>
      <c r="AS118" s="83"/>
      <c r="AT118" s="83"/>
      <c r="AU118" s="83"/>
    </row>
    <row r="119" spans="1:47" ht="18.75" hidden="1"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3"/>
      <c r="AC119" s="83"/>
      <c r="AD119" s="83"/>
      <c r="AE119" s="83"/>
      <c r="AF119" s="83"/>
      <c r="AG119" s="83"/>
      <c r="AH119" s="83"/>
      <c r="AI119" s="83"/>
      <c r="AJ119" s="83"/>
      <c r="AK119" s="83"/>
      <c r="AL119" s="83"/>
      <c r="AM119" s="83"/>
      <c r="AN119" s="83"/>
      <c r="AO119" s="83"/>
      <c r="AP119" s="83"/>
      <c r="AQ119" s="83"/>
      <c r="AR119" s="83"/>
      <c r="AS119" s="83"/>
      <c r="AT119" s="83"/>
      <c r="AU119" s="83"/>
    </row>
    <row r="120" spans="1:47" ht="18.75" hidden="1"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3"/>
      <c r="AC120" s="83"/>
      <c r="AD120" s="83"/>
      <c r="AE120" s="83"/>
      <c r="AF120" s="83"/>
      <c r="AG120" s="83"/>
      <c r="AH120" s="83"/>
      <c r="AI120" s="83"/>
      <c r="AJ120" s="83"/>
      <c r="AK120" s="83"/>
      <c r="AL120" s="83"/>
      <c r="AM120" s="83"/>
      <c r="AN120" s="83"/>
      <c r="AO120" s="83"/>
      <c r="AP120" s="83"/>
      <c r="AQ120" s="83"/>
      <c r="AR120" s="83"/>
      <c r="AS120" s="83"/>
      <c r="AT120" s="83"/>
      <c r="AU120" s="83"/>
    </row>
    <row r="121" spans="1:47" ht="18.75" hidden="1"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3"/>
      <c r="AC121" s="83"/>
      <c r="AD121" s="83"/>
      <c r="AE121" s="83"/>
      <c r="AF121" s="83"/>
      <c r="AG121" s="83"/>
      <c r="AH121" s="83"/>
      <c r="AI121" s="83"/>
      <c r="AJ121" s="83"/>
      <c r="AK121" s="83"/>
      <c r="AL121" s="83"/>
      <c r="AM121" s="83"/>
      <c r="AN121" s="83"/>
      <c r="AO121" s="83"/>
      <c r="AP121" s="83"/>
      <c r="AQ121" s="83"/>
      <c r="AR121" s="83"/>
      <c r="AS121" s="83"/>
      <c r="AT121" s="83"/>
      <c r="AU121" s="83"/>
    </row>
    <row r="122" spans="1:47" ht="18.75" hidden="1"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3"/>
      <c r="AC122" s="83"/>
      <c r="AD122" s="83"/>
      <c r="AE122" s="83"/>
      <c r="AF122" s="83"/>
      <c r="AG122" s="83"/>
      <c r="AH122" s="83"/>
      <c r="AI122" s="83"/>
      <c r="AJ122" s="83"/>
      <c r="AK122" s="83"/>
      <c r="AL122" s="83"/>
      <c r="AM122" s="83"/>
      <c r="AN122" s="83"/>
      <c r="AO122" s="83"/>
      <c r="AP122" s="83"/>
      <c r="AQ122" s="83"/>
      <c r="AR122" s="83"/>
      <c r="AS122" s="83"/>
      <c r="AT122" s="83"/>
      <c r="AU122" s="83"/>
    </row>
    <row r="123" spans="1:47" ht="18.75" hidden="1"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3"/>
      <c r="AC123" s="83"/>
      <c r="AD123" s="83"/>
      <c r="AE123" s="83"/>
      <c r="AF123" s="83"/>
      <c r="AG123" s="83"/>
      <c r="AH123" s="83"/>
      <c r="AI123" s="83"/>
      <c r="AJ123" s="83"/>
      <c r="AK123" s="83"/>
      <c r="AL123" s="83"/>
      <c r="AM123" s="83"/>
      <c r="AN123" s="83"/>
      <c r="AO123" s="83"/>
      <c r="AP123" s="83"/>
      <c r="AQ123" s="83"/>
      <c r="AR123" s="83"/>
      <c r="AS123" s="83"/>
      <c r="AT123" s="83"/>
      <c r="AU123" s="83"/>
    </row>
    <row r="124" spans="1:47" ht="18.75" hidden="1"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3"/>
      <c r="AC124" s="83"/>
      <c r="AD124" s="83"/>
      <c r="AE124" s="83"/>
      <c r="AF124" s="83"/>
      <c r="AG124" s="83"/>
      <c r="AH124" s="83"/>
      <c r="AI124" s="83"/>
      <c r="AJ124" s="83"/>
      <c r="AK124" s="83"/>
      <c r="AL124" s="83"/>
      <c r="AM124" s="83"/>
      <c r="AN124" s="83"/>
      <c r="AO124" s="83"/>
      <c r="AP124" s="83"/>
      <c r="AQ124" s="83"/>
      <c r="AR124" s="83"/>
      <c r="AS124" s="83"/>
      <c r="AT124" s="83"/>
      <c r="AU124" s="83"/>
    </row>
    <row r="125" spans="1:47" ht="18.75" hidden="1"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3"/>
      <c r="AC125" s="83"/>
      <c r="AD125" s="83"/>
      <c r="AE125" s="83"/>
      <c r="AF125" s="83"/>
      <c r="AG125" s="83"/>
      <c r="AH125" s="83"/>
      <c r="AI125" s="83"/>
      <c r="AJ125" s="83"/>
      <c r="AK125" s="83"/>
      <c r="AL125" s="83"/>
      <c r="AM125" s="83"/>
      <c r="AN125" s="83"/>
      <c r="AO125" s="83"/>
      <c r="AP125" s="83"/>
      <c r="AQ125" s="83"/>
      <c r="AR125" s="83"/>
      <c r="AS125" s="83"/>
      <c r="AT125" s="83"/>
      <c r="AU125" s="83"/>
    </row>
    <row r="126" spans="1:47" ht="18.75" hidden="1"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3"/>
      <c r="AC126" s="83"/>
      <c r="AD126" s="83"/>
      <c r="AE126" s="83"/>
      <c r="AF126" s="83"/>
      <c r="AG126" s="83"/>
      <c r="AH126" s="83"/>
      <c r="AI126" s="83"/>
      <c r="AJ126" s="83"/>
      <c r="AK126" s="83"/>
      <c r="AL126" s="83"/>
      <c r="AM126" s="83"/>
      <c r="AN126" s="83"/>
      <c r="AO126" s="83"/>
      <c r="AP126" s="83"/>
      <c r="AQ126" s="83"/>
      <c r="AR126" s="83"/>
      <c r="AS126" s="83"/>
      <c r="AT126" s="83"/>
      <c r="AU126" s="83"/>
    </row>
    <row r="127" spans="1:47" ht="18.75" hidden="1"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3"/>
      <c r="AC127" s="83"/>
      <c r="AD127" s="83"/>
      <c r="AE127" s="83"/>
      <c r="AF127" s="83"/>
      <c r="AG127" s="83"/>
      <c r="AH127" s="83"/>
      <c r="AI127" s="83"/>
      <c r="AJ127" s="83"/>
      <c r="AK127" s="83"/>
      <c r="AL127" s="83"/>
      <c r="AM127" s="83"/>
      <c r="AN127" s="83"/>
      <c r="AO127" s="83"/>
      <c r="AP127" s="83"/>
      <c r="AQ127" s="83"/>
      <c r="AR127" s="83"/>
      <c r="AS127" s="83"/>
      <c r="AT127" s="83"/>
      <c r="AU127" s="83"/>
    </row>
    <row r="128" spans="1:47" ht="18.75" hidden="1"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3"/>
      <c r="AC128" s="83"/>
      <c r="AD128" s="83"/>
      <c r="AE128" s="83"/>
      <c r="AF128" s="83"/>
      <c r="AG128" s="83"/>
      <c r="AH128" s="83"/>
      <c r="AI128" s="83"/>
      <c r="AJ128" s="83"/>
      <c r="AK128" s="83"/>
      <c r="AL128" s="83"/>
      <c r="AM128" s="83"/>
      <c r="AN128" s="83"/>
      <c r="AO128" s="83"/>
      <c r="AP128" s="83"/>
      <c r="AQ128" s="83"/>
      <c r="AR128" s="83"/>
      <c r="AS128" s="83"/>
      <c r="AT128" s="83"/>
      <c r="AU128" s="83"/>
    </row>
    <row r="129" spans="1:47" ht="18.75" hidden="1"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3"/>
      <c r="AC129" s="83"/>
      <c r="AD129" s="83"/>
      <c r="AE129" s="83"/>
      <c r="AF129" s="83"/>
      <c r="AG129" s="83"/>
      <c r="AH129" s="83"/>
      <c r="AI129" s="83"/>
      <c r="AJ129" s="83"/>
      <c r="AK129" s="83"/>
      <c r="AL129" s="83"/>
      <c r="AM129" s="83"/>
      <c r="AN129" s="83"/>
      <c r="AO129" s="83"/>
      <c r="AP129" s="83"/>
      <c r="AQ129" s="83"/>
      <c r="AR129" s="83"/>
      <c r="AS129" s="83"/>
      <c r="AT129" s="83"/>
      <c r="AU129" s="83"/>
    </row>
    <row r="130" spans="1:47" ht="18.75" hidden="1"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3"/>
      <c r="AC130" s="83"/>
      <c r="AD130" s="83"/>
      <c r="AE130" s="83"/>
      <c r="AF130" s="83"/>
      <c r="AG130" s="83"/>
      <c r="AH130" s="83"/>
      <c r="AI130" s="83"/>
      <c r="AJ130" s="83"/>
      <c r="AK130" s="83"/>
      <c r="AL130" s="83"/>
      <c r="AM130" s="83"/>
      <c r="AN130" s="83"/>
      <c r="AO130" s="83"/>
      <c r="AP130" s="83"/>
      <c r="AQ130" s="83"/>
      <c r="AR130" s="83"/>
      <c r="AS130" s="83"/>
      <c r="AT130" s="83"/>
      <c r="AU130" s="83"/>
    </row>
    <row r="131" spans="1:47" ht="18.75" hidden="1"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3"/>
      <c r="AC131" s="83"/>
      <c r="AD131" s="83"/>
      <c r="AE131" s="83"/>
      <c r="AF131" s="83"/>
      <c r="AG131" s="83"/>
      <c r="AH131" s="83"/>
      <c r="AI131" s="83"/>
      <c r="AJ131" s="83"/>
      <c r="AK131" s="83"/>
      <c r="AL131" s="83"/>
      <c r="AM131" s="83"/>
      <c r="AN131" s="83"/>
      <c r="AO131" s="83"/>
      <c r="AP131" s="83"/>
      <c r="AQ131" s="83"/>
      <c r="AR131" s="83"/>
      <c r="AS131" s="83"/>
      <c r="AT131" s="83"/>
      <c r="AU131" s="83"/>
    </row>
    <row r="132" spans="1:47" ht="18.75" hidden="1"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3"/>
      <c r="AC132" s="83"/>
      <c r="AD132" s="83"/>
      <c r="AE132" s="83"/>
      <c r="AF132" s="83"/>
      <c r="AG132" s="83"/>
      <c r="AH132" s="83"/>
      <c r="AI132" s="83"/>
      <c r="AJ132" s="83"/>
      <c r="AK132" s="83"/>
      <c r="AL132" s="83"/>
      <c r="AM132" s="83"/>
      <c r="AN132" s="83"/>
      <c r="AO132" s="83"/>
      <c r="AP132" s="83"/>
      <c r="AQ132" s="83"/>
      <c r="AR132" s="83"/>
      <c r="AS132" s="83"/>
      <c r="AT132" s="83"/>
      <c r="AU132" s="83"/>
    </row>
    <row r="133" spans="1:47" ht="18.75" hidden="1"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3"/>
      <c r="AC133" s="83"/>
      <c r="AD133" s="83"/>
      <c r="AE133" s="83"/>
      <c r="AF133" s="83"/>
      <c r="AG133" s="83"/>
      <c r="AH133" s="83"/>
      <c r="AI133" s="83"/>
      <c r="AJ133" s="83"/>
      <c r="AK133" s="83"/>
      <c r="AL133" s="83"/>
      <c r="AM133" s="83"/>
      <c r="AN133" s="83"/>
      <c r="AO133" s="83"/>
      <c r="AP133" s="83"/>
      <c r="AQ133" s="83"/>
      <c r="AR133" s="83"/>
      <c r="AS133" s="83"/>
      <c r="AT133" s="83"/>
      <c r="AU133" s="83"/>
    </row>
    <row r="134" spans="1:47" ht="18.75" hidden="1"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3"/>
      <c r="AC134" s="83"/>
      <c r="AD134" s="83"/>
      <c r="AE134" s="83"/>
      <c r="AF134" s="83"/>
      <c r="AG134" s="83"/>
      <c r="AH134" s="83"/>
      <c r="AI134" s="83"/>
      <c r="AJ134" s="83"/>
      <c r="AK134" s="83"/>
      <c r="AL134" s="83"/>
      <c r="AM134" s="83"/>
      <c r="AN134" s="83"/>
      <c r="AO134" s="83"/>
      <c r="AP134" s="83"/>
      <c r="AQ134" s="83"/>
      <c r="AR134" s="83"/>
      <c r="AS134" s="83"/>
      <c r="AT134" s="83"/>
      <c r="AU134" s="83"/>
    </row>
    <row r="135" spans="1:47" ht="18.75" hidden="1"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3"/>
      <c r="AC135" s="83"/>
      <c r="AD135" s="83"/>
      <c r="AE135" s="83"/>
      <c r="AF135" s="83"/>
      <c r="AG135" s="83"/>
      <c r="AH135" s="83"/>
      <c r="AI135" s="83"/>
      <c r="AJ135" s="83"/>
      <c r="AK135" s="83"/>
      <c r="AL135" s="83"/>
      <c r="AM135" s="83"/>
      <c r="AN135" s="83"/>
      <c r="AO135" s="83"/>
      <c r="AP135" s="83"/>
      <c r="AQ135" s="83"/>
      <c r="AR135" s="83"/>
      <c r="AS135" s="83"/>
      <c r="AT135" s="83"/>
      <c r="AU135" s="83"/>
    </row>
    <row r="136" spans="1:47" ht="18.75" hidden="1"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3"/>
      <c r="AC136" s="83"/>
      <c r="AD136" s="83"/>
      <c r="AE136" s="83"/>
      <c r="AF136" s="83"/>
      <c r="AG136" s="83"/>
      <c r="AH136" s="83"/>
      <c r="AI136" s="83"/>
      <c r="AJ136" s="83"/>
      <c r="AK136" s="83"/>
      <c r="AL136" s="83"/>
      <c r="AM136" s="83"/>
      <c r="AN136" s="83"/>
      <c r="AO136" s="83"/>
      <c r="AP136" s="83"/>
      <c r="AQ136" s="83"/>
      <c r="AR136" s="83"/>
      <c r="AS136" s="83"/>
      <c r="AT136" s="83"/>
      <c r="AU136" s="83"/>
    </row>
    <row r="137" spans="1:47" ht="18.75" hidden="1"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3"/>
      <c r="AC137" s="83"/>
      <c r="AD137" s="83"/>
      <c r="AE137" s="83"/>
      <c r="AF137" s="83"/>
      <c r="AG137" s="83"/>
      <c r="AH137" s="83"/>
      <c r="AI137" s="83"/>
      <c r="AJ137" s="83"/>
      <c r="AK137" s="83"/>
      <c r="AL137" s="83"/>
      <c r="AM137" s="83"/>
      <c r="AN137" s="83"/>
      <c r="AO137" s="83"/>
      <c r="AP137" s="83"/>
      <c r="AQ137" s="83"/>
      <c r="AR137" s="83"/>
      <c r="AS137" s="83"/>
      <c r="AT137" s="83"/>
      <c r="AU137" s="83"/>
    </row>
    <row r="138" spans="1:47" ht="18.75" hidden="1"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3"/>
      <c r="AC138" s="83"/>
      <c r="AD138" s="83"/>
      <c r="AE138" s="83"/>
      <c r="AF138" s="83"/>
      <c r="AG138" s="83"/>
      <c r="AH138" s="83"/>
      <c r="AI138" s="83"/>
      <c r="AJ138" s="83"/>
      <c r="AK138" s="83"/>
      <c r="AL138" s="83"/>
      <c r="AM138" s="83"/>
      <c r="AN138" s="83"/>
      <c r="AO138" s="83"/>
      <c r="AP138" s="83"/>
      <c r="AQ138" s="83"/>
      <c r="AR138" s="83"/>
      <c r="AS138" s="83"/>
      <c r="AT138" s="83"/>
      <c r="AU138" s="83"/>
    </row>
    <row r="139" spans="1:47" ht="18.75" hidden="1"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3"/>
      <c r="AC139" s="83"/>
      <c r="AD139" s="83"/>
      <c r="AE139" s="83"/>
      <c r="AF139" s="83"/>
      <c r="AG139" s="83"/>
      <c r="AH139" s="83"/>
      <c r="AI139" s="83"/>
      <c r="AJ139" s="83"/>
      <c r="AK139" s="83"/>
      <c r="AL139" s="83"/>
      <c r="AM139" s="83"/>
      <c r="AN139" s="83"/>
      <c r="AO139" s="83"/>
      <c r="AP139" s="83"/>
      <c r="AQ139" s="83"/>
      <c r="AR139" s="83"/>
      <c r="AS139" s="83"/>
      <c r="AT139" s="83"/>
      <c r="AU139" s="83"/>
    </row>
    <row r="140" spans="1:47" ht="18.75" hidden="1"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3"/>
      <c r="AC140" s="83"/>
      <c r="AD140" s="83"/>
      <c r="AE140" s="83"/>
      <c r="AF140" s="83"/>
      <c r="AG140" s="83"/>
      <c r="AH140" s="83"/>
      <c r="AI140" s="83"/>
      <c r="AJ140" s="83"/>
      <c r="AK140" s="83"/>
      <c r="AL140" s="83"/>
      <c r="AM140" s="83"/>
      <c r="AN140" s="83"/>
      <c r="AO140" s="83"/>
      <c r="AP140" s="83"/>
      <c r="AQ140" s="83"/>
      <c r="AR140" s="83"/>
      <c r="AS140" s="83"/>
      <c r="AT140" s="83"/>
      <c r="AU140" s="83"/>
    </row>
    <row r="141" spans="1:47" ht="18.75" hidden="1"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3"/>
      <c r="AC141" s="83"/>
      <c r="AD141" s="83"/>
      <c r="AE141" s="83"/>
      <c r="AF141" s="83"/>
      <c r="AG141" s="83"/>
      <c r="AH141" s="83"/>
      <c r="AI141" s="83"/>
      <c r="AJ141" s="83"/>
      <c r="AK141" s="83"/>
      <c r="AL141" s="83"/>
      <c r="AM141" s="83"/>
      <c r="AN141" s="83"/>
      <c r="AO141" s="83"/>
      <c r="AP141" s="83"/>
      <c r="AQ141" s="83"/>
      <c r="AR141" s="83"/>
      <c r="AS141" s="83"/>
      <c r="AT141" s="83"/>
      <c r="AU141" s="83"/>
    </row>
    <row r="142" spans="1:47" ht="18.75" hidden="1"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3"/>
      <c r="AC142" s="83"/>
      <c r="AD142" s="83"/>
      <c r="AE142" s="83"/>
      <c r="AF142" s="83"/>
      <c r="AG142" s="83"/>
      <c r="AH142" s="83"/>
      <c r="AI142" s="83"/>
      <c r="AJ142" s="83"/>
      <c r="AK142" s="83"/>
      <c r="AL142" s="83"/>
      <c r="AM142" s="83"/>
      <c r="AN142" s="83"/>
      <c r="AO142" s="83"/>
      <c r="AP142" s="83"/>
      <c r="AQ142" s="83"/>
      <c r="AR142" s="83"/>
      <c r="AS142" s="83"/>
      <c r="AT142" s="83"/>
      <c r="AU142" s="83"/>
    </row>
    <row r="143" spans="1:47" ht="18.75" hidden="1"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3"/>
      <c r="AC143" s="83"/>
      <c r="AD143" s="83"/>
      <c r="AE143" s="83"/>
      <c r="AF143" s="83"/>
      <c r="AG143" s="83"/>
      <c r="AH143" s="83"/>
      <c r="AI143" s="83"/>
      <c r="AJ143" s="83"/>
      <c r="AK143" s="83"/>
      <c r="AL143" s="83"/>
      <c r="AM143" s="83"/>
      <c r="AN143" s="83"/>
      <c r="AO143" s="83"/>
      <c r="AP143" s="83"/>
      <c r="AQ143" s="83"/>
      <c r="AR143" s="83"/>
      <c r="AS143" s="83"/>
      <c r="AT143" s="83"/>
      <c r="AU143" s="83"/>
    </row>
    <row r="144" spans="1:47" ht="18.75" hidden="1"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3"/>
      <c r="AC144" s="83"/>
      <c r="AD144" s="83"/>
      <c r="AE144" s="83"/>
      <c r="AF144" s="83"/>
      <c r="AG144" s="83"/>
      <c r="AH144" s="83"/>
      <c r="AI144" s="83"/>
      <c r="AJ144" s="83"/>
      <c r="AK144" s="83"/>
      <c r="AL144" s="83"/>
      <c r="AM144" s="83"/>
      <c r="AN144" s="83"/>
      <c r="AO144" s="83"/>
      <c r="AP144" s="83"/>
      <c r="AQ144" s="83"/>
      <c r="AR144" s="83"/>
      <c r="AS144" s="83"/>
      <c r="AT144" s="83"/>
      <c r="AU144" s="83"/>
    </row>
    <row r="145" spans="1:47" ht="18.75" hidden="1"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3"/>
      <c r="AC145" s="83"/>
      <c r="AD145" s="83"/>
      <c r="AE145" s="83"/>
      <c r="AF145" s="83"/>
      <c r="AG145" s="83"/>
      <c r="AH145" s="83"/>
      <c r="AI145" s="83"/>
      <c r="AJ145" s="83"/>
      <c r="AK145" s="83"/>
      <c r="AL145" s="83"/>
      <c r="AM145" s="83"/>
      <c r="AN145" s="83"/>
      <c r="AO145" s="83"/>
      <c r="AP145" s="83"/>
      <c r="AQ145" s="83"/>
      <c r="AR145" s="83"/>
      <c r="AS145" s="83"/>
      <c r="AT145" s="83"/>
      <c r="AU145" s="83"/>
    </row>
    <row r="146" spans="1:47" ht="18.75" hidden="1"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3"/>
      <c r="AC146" s="83"/>
      <c r="AD146" s="83"/>
      <c r="AE146" s="83"/>
      <c r="AF146" s="83"/>
      <c r="AG146" s="83"/>
      <c r="AH146" s="83"/>
      <c r="AI146" s="83"/>
      <c r="AJ146" s="83"/>
      <c r="AK146" s="83"/>
      <c r="AL146" s="83"/>
      <c r="AM146" s="83"/>
      <c r="AN146" s="83"/>
      <c r="AO146" s="83"/>
      <c r="AP146" s="83"/>
      <c r="AQ146" s="83"/>
      <c r="AR146" s="83"/>
      <c r="AS146" s="83"/>
      <c r="AT146" s="83"/>
      <c r="AU146" s="83"/>
    </row>
    <row r="147" spans="1:47" ht="18.75" hidden="1"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3"/>
      <c r="AC147" s="83"/>
      <c r="AD147" s="83"/>
      <c r="AE147" s="83"/>
      <c r="AF147" s="83"/>
      <c r="AG147" s="83"/>
      <c r="AH147" s="83"/>
      <c r="AI147" s="83"/>
      <c r="AJ147" s="83"/>
      <c r="AK147" s="83"/>
      <c r="AL147" s="83"/>
      <c r="AM147" s="83"/>
      <c r="AN147" s="83"/>
      <c r="AO147" s="83"/>
      <c r="AP147" s="83"/>
      <c r="AQ147" s="83"/>
      <c r="AR147" s="83"/>
      <c r="AS147" s="83"/>
      <c r="AT147" s="83"/>
      <c r="AU147" s="83"/>
    </row>
    <row r="148" spans="1:47" ht="18.75" hidden="1"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3"/>
      <c r="AC148" s="83"/>
      <c r="AD148" s="83"/>
      <c r="AE148" s="83"/>
      <c r="AF148" s="83"/>
      <c r="AG148" s="83"/>
      <c r="AH148" s="83"/>
      <c r="AI148" s="83"/>
      <c r="AJ148" s="83"/>
      <c r="AK148" s="83"/>
      <c r="AL148" s="83"/>
      <c r="AM148" s="83"/>
      <c r="AN148" s="83"/>
      <c r="AO148" s="83"/>
      <c r="AP148" s="83"/>
      <c r="AQ148" s="83"/>
      <c r="AR148" s="83"/>
      <c r="AS148" s="83"/>
      <c r="AT148" s="83"/>
      <c r="AU148" s="83"/>
    </row>
    <row r="149" spans="1:47" ht="18.75" hidden="1"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3"/>
      <c r="AC149" s="83"/>
      <c r="AD149" s="83"/>
      <c r="AE149" s="83"/>
      <c r="AF149" s="83"/>
      <c r="AG149" s="83"/>
      <c r="AH149" s="83"/>
      <c r="AI149" s="83"/>
      <c r="AJ149" s="83"/>
      <c r="AK149" s="83"/>
      <c r="AL149" s="83"/>
      <c r="AM149" s="83"/>
      <c r="AN149" s="83"/>
      <c r="AO149" s="83"/>
      <c r="AP149" s="83"/>
      <c r="AQ149" s="83"/>
      <c r="AR149" s="83"/>
      <c r="AS149" s="83"/>
      <c r="AT149" s="83"/>
      <c r="AU149" s="83"/>
    </row>
    <row r="150" spans="1:47" ht="18.75" hidden="1"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3"/>
      <c r="AC150" s="83"/>
      <c r="AD150" s="83"/>
      <c r="AE150" s="83"/>
      <c r="AF150" s="83"/>
      <c r="AG150" s="83"/>
      <c r="AH150" s="83"/>
      <c r="AI150" s="83"/>
      <c r="AJ150" s="83"/>
      <c r="AK150" s="83"/>
      <c r="AL150" s="83"/>
      <c r="AM150" s="83"/>
      <c r="AN150" s="83"/>
      <c r="AO150" s="83"/>
      <c r="AP150" s="83"/>
      <c r="AQ150" s="83"/>
      <c r="AR150" s="83"/>
      <c r="AS150" s="83"/>
      <c r="AT150" s="83"/>
      <c r="AU150" s="83"/>
    </row>
    <row r="151" spans="1:47" ht="18.75" hidden="1"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3"/>
      <c r="AC151" s="83"/>
      <c r="AD151" s="83"/>
      <c r="AE151" s="83"/>
      <c r="AF151" s="83"/>
      <c r="AG151" s="83"/>
      <c r="AH151" s="83"/>
      <c r="AI151" s="83"/>
      <c r="AJ151" s="83"/>
      <c r="AK151" s="83"/>
      <c r="AL151" s="83"/>
      <c r="AM151" s="83"/>
      <c r="AN151" s="83"/>
      <c r="AO151" s="83"/>
      <c r="AP151" s="83"/>
      <c r="AQ151" s="83"/>
      <c r="AR151" s="83"/>
      <c r="AS151" s="83"/>
      <c r="AT151" s="83"/>
      <c r="AU151" s="83"/>
    </row>
    <row r="152" spans="1:47" ht="18.75" hidden="1"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3"/>
      <c r="AC152" s="83"/>
      <c r="AD152" s="83"/>
      <c r="AE152" s="83"/>
      <c r="AF152" s="83"/>
      <c r="AG152" s="83"/>
      <c r="AH152" s="83"/>
      <c r="AI152" s="83"/>
      <c r="AJ152" s="83"/>
      <c r="AK152" s="83"/>
      <c r="AL152" s="83"/>
      <c r="AM152" s="83"/>
      <c r="AN152" s="83"/>
      <c r="AO152" s="83"/>
      <c r="AP152" s="83"/>
      <c r="AQ152" s="83"/>
      <c r="AR152" s="83"/>
      <c r="AS152" s="83"/>
      <c r="AT152" s="83"/>
      <c r="AU152" s="83"/>
    </row>
    <row r="153" spans="1:47" ht="18.75" hidden="1"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3"/>
      <c r="AC153" s="83"/>
      <c r="AD153" s="83"/>
      <c r="AE153" s="83"/>
      <c r="AF153" s="83"/>
      <c r="AG153" s="83"/>
      <c r="AH153" s="83"/>
      <c r="AI153" s="83"/>
      <c r="AJ153" s="83"/>
      <c r="AK153" s="83"/>
      <c r="AL153" s="83"/>
      <c r="AM153" s="83"/>
      <c r="AN153" s="83"/>
      <c r="AO153" s="83"/>
      <c r="AP153" s="83"/>
      <c r="AQ153" s="83"/>
      <c r="AR153" s="83"/>
      <c r="AS153" s="83"/>
      <c r="AT153" s="83"/>
      <c r="AU153" s="83"/>
    </row>
    <row r="154" spans="1:47" ht="18.75" hidden="1"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3"/>
      <c r="AC154" s="83"/>
      <c r="AD154" s="83"/>
      <c r="AE154" s="83"/>
      <c r="AF154" s="83"/>
      <c r="AG154" s="83"/>
      <c r="AH154" s="83"/>
      <c r="AI154" s="83"/>
      <c r="AJ154" s="83"/>
      <c r="AK154" s="83"/>
      <c r="AL154" s="83"/>
      <c r="AM154" s="83"/>
      <c r="AN154" s="83"/>
      <c r="AO154" s="83"/>
      <c r="AP154" s="83"/>
      <c r="AQ154" s="83"/>
      <c r="AR154" s="83"/>
      <c r="AS154" s="83"/>
      <c r="AT154" s="83"/>
      <c r="AU154" s="83"/>
    </row>
    <row r="155" spans="1:47" ht="18.75" hidden="1"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3"/>
      <c r="AC155" s="83"/>
      <c r="AD155" s="83"/>
      <c r="AE155" s="83"/>
      <c r="AF155" s="83"/>
      <c r="AG155" s="83"/>
      <c r="AH155" s="83"/>
      <c r="AI155" s="83"/>
      <c r="AJ155" s="83"/>
      <c r="AK155" s="83"/>
      <c r="AL155" s="83"/>
      <c r="AM155" s="83"/>
      <c r="AN155" s="83"/>
      <c r="AO155" s="83"/>
      <c r="AP155" s="83"/>
      <c r="AQ155" s="83"/>
      <c r="AR155" s="83"/>
      <c r="AS155" s="83"/>
      <c r="AT155" s="83"/>
      <c r="AU155" s="83"/>
    </row>
    <row r="156" spans="1:47" ht="18.75" hidden="1"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3"/>
      <c r="AC156" s="83"/>
      <c r="AD156" s="83"/>
      <c r="AE156" s="83"/>
      <c r="AF156" s="83"/>
      <c r="AG156" s="83"/>
      <c r="AH156" s="83"/>
      <c r="AI156" s="83"/>
      <c r="AJ156" s="83"/>
      <c r="AK156" s="83"/>
      <c r="AL156" s="83"/>
      <c r="AM156" s="83"/>
      <c r="AN156" s="83"/>
      <c r="AO156" s="83"/>
      <c r="AP156" s="83"/>
      <c r="AQ156" s="83"/>
      <c r="AR156" s="83"/>
      <c r="AS156" s="83"/>
      <c r="AT156" s="83"/>
      <c r="AU156" s="83"/>
    </row>
    <row r="157" spans="1:47" ht="18.75" hidden="1"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3"/>
      <c r="AC157" s="83"/>
      <c r="AD157" s="83"/>
      <c r="AE157" s="83"/>
      <c r="AF157" s="83"/>
      <c r="AG157" s="83"/>
      <c r="AH157" s="83"/>
      <c r="AI157" s="83"/>
      <c r="AJ157" s="83"/>
      <c r="AK157" s="83"/>
      <c r="AL157" s="83"/>
      <c r="AM157" s="83"/>
      <c r="AN157" s="83"/>
      <c r="AO157" s="83"/>
      <c r="AP157" s="83"/>
      <c r="AQ157" s="83"/>
      <c r="AR157" s="83"/>
      <c r="AS157" s="83"/>
      <c r="AT157" s="83"/>
      <c r="AU157" s="83"/>
    </row>
    <row r="158" spans="1:47" ht="18.75" hidden="1"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3"/>
      <c r="AC158" s="83"/>
      <c r="AD158" s="83"/>
      <c r="AE158" s="83"/>
      <c r="AF158" s="83"/>
      <c r="AG158" s="83"/>
      <c r="AH158" s="83"/>
      <c r="AI158" s="83"/>
      <c r="AJ158" s="83"/>
      <c r="AK158" s="83"/>
      <c r="AL158" s="83"/>
      <c r="AM158" s="83"/>
      <c r="AN158" s="83"/>
      <c r="AO158" s="83"/>
      <c r="AP158" s="83"/>
      <c r="AQ158" s="83"/>
      <c r="AR158" s="83"/>
      <c r="AS158" s="83"/>
      <c r="AT158" s="83"/>
      <c r="AU158" s="83"/>
    </row>
    <row r="159" spans="1:47" ht="18.75" hidden="1"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3"/>
      <c r="AC159" s="83"/>
      <c r="AD159" s="83"/>
      <c r="AE159" s="83"/>
      <c r="AF159" s="83"/>
      <c r="AG159" s="83"/>
      <c r="AH159" s="83"/>
      <c r="AI159" s="83"/>
      <c r="AJ159" s="83"/>
      <c r="AK159" s="83"/>
      <c r="AL159" s="83"/>
      <c r="AM159" s="83"/>
      <c r="AN159" s="83"/>
      <c r="AO159" s="83"/>
      <c r="AP159" s="83"/>
      <c r="AQ159" s="83"/>
      <c r="AR159" s="83"/>
      <c r="AS159" s="83"/>
      <c r="AT159" s="83"/>
      <c r="AU159" s="83"/>
    </row>
    <row r="160" spans="1:47" ht="18.75" hidden="1"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3"/>
      <c r="AC160" s="83"/>
      <c r="AD160" s="83"/>
      <c r="AE160" s="83"/>
      <c r="AF160" s="83"/>
      <c r="AG160" s="83"/>
      <c r="AH160" s="83"/>
      <c r="AI160" s="83"/>
      <c r="AJ160" s="83"/>
      <c r="AK160" s="83"/>
      <c r="AL160" s="83"/>
      <c r="AM160" s="83"/>
      <c r="AN160" s="83"/>
      <c r="AO160" s="83"/>
      <c r="AP160" s="83"/>
      <c r="AQ160" s="83"/>
      <c r="AR160" s="83"/>
      <c r="AS160" s="83"/>
      <c r="AT160" s="83"/>
      <c r="AU160" s="83"/>
    </row>
    <row r="161" spans="1:47" ht="18.75" hidden="1"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3"/>
      <c r="AC161" s="83"/>
      <c r="AD161" s="83"/>
      <c r="AE161" s="83"/>
      <c r="AF161" s="83"/>
      <c r="AG161" s="83"/>
      <c r="AH161" s="83"/>
      <c r="AI161" s="83"/>
      <c r="AJ161" s="83"/>
      <c r="AK161" s="83"/>
      <c r="AL161" s="83"/>
      <c r="AM161" s="83"/>
      <c r="AN161" s="83"/>
      <c r="AO161" s="83"/>
      <c r="AP161" s="83"/>
      <c r="AQ161" s="83"/>
      <c r="AR161" s="83"/>
      <c r="AS161" s="83"/>
      <c r="AT161" s="83"/>
      <c r="AU161" s="83"/>
    </row>
    <row r="162" spans="1:47" ht="18.75" hidden="1"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3"/>
      <c r="AC162" s="83"/>
      <c r="AD162" s="83"/>
      <c r="AE162" s="83"/>
      <c r="AF162" s="83"/>
      <c r="AG162" s="83"/>
      <c r="AH162" s="83"/>
      <c r="AI162" s="83"/>
      <c r="AJ162" s="83"/>
      <c r="AK162" s="83"/>
      <c r="AL162" s="83"/>
      <c r="AM162" s="83"/>
      <c r="AN162" s="83"/>
      <c r="AO162" s="83"/>
      <c r="AP162" s="83"/>
      <c r="AQ162" s="83"/>
      <c r="AR162" s="83"/>
      <c r="AS162" s="83"/>
      <c r="AT162" s="83"/>
      <c r="AU162" s="83"/>
    </row>
    <row r="163" spans="1:47" ht="18.75" hidden="1"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3"/>
      <c r="AC163" s="83"/>
      <c r="AD163" s="83"/>
      <c r="AE163" s="83"/>
      <c r="AF163" s="83"/>
      <c r="AG163" s="83"/>
      <c r="AH163" s="83"/>
      <c r="AI163" s="83"/>
      <c r="AJ163" s="83"/>
      <c r="AK163" s="83"/>
      <c r="AL163" s="83"/>
      <c r="AM163" s="83"/>
      <c r="AN163" s="83"/>
      <c r="AO163" s="83"/>
      <c r="AP163" s="83"/>
      <c r="AQ163" s="83"/>
      <c r="AR163" s="83"/>
      <c r="AS163" s="83"/>
      <c r="AT163" s="83"/>
      <c r="AU163" s="83"/>
    </row>
    <row r="164" spans="1:47" ht="18.75" hidden="1"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3"/>
      <c r="AC164" s="83"/>
      <c r="AD164" s="83"/>
      <c r="AE164" s="83"/>
      <c r="AF164" s="83"/>
      <c r="AG164" s="83"/>
      <c r="AH164" s="83"/>
      <c r="AI164" s="83"/>
      <c r="AJ164" s="83"/>
      <c r="AK164" s="83"/>
      <c r="AL164" s="83"/>
      <c r="AM164" s="83"/>
      <c r="AN164" s="83"/>
      <c r="AO164" s="83"/>
      <c r="AP164" s="83"/>
      <c r="AQ164" s="83"/>
      <c r="AR164" s="83"/>
      <c r="AS164" s="83"/>
      <c r="AT164" s="83"/>
      <c r="AU164" s="83"/>
    </row>
    <row r="165" spans="1:47" ht="18.75" hidden="1"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3"/>
      <c r="AC165" s="83"/>
      <c r="AD165" s="83"/>
      <c r="AE165" s="83"/>
      <c r="AF165" s="83"/>
      <c r="AG165" s="83"/>
      <c r="AH165" s="83"/>
      <c r="AI165" s="83"/>
      <c r="AJ165" s="83"/>
      <c r="AK165" s="83"/>
      <c r="AL165" s="83"/>
      <c r="AM165" s="83"/>
      <c r="AN165" s="83"/>
      <c r="AO165" s="83"/>
      <c r="AP165" s="83"/>
      <c r="AQ165" s="83"/>
      <c r="AR165" s="83"/>
      <c r="AS165" s="83"/>
      <c r="AT165" s="83"/>
      <c r="AU165" s="83"/>
    </row>
    <row r="166" spans="1:47" ht="18.75" hidden="1"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3"/>
      <c r="AC166" s="83"/>
      <c r="AD166" s="83"/>
      <c r="AE166" s="83"/>
      <c r="AF166" s="83"/>
      <c r="AG166" s="83"/>
      <c r="AH166" s="83"/>
      <c r="AI166" s="83"/>
      <c r="AJ166" s="83"/>
      <c r="AK166" s="83"/>
      <c r="AL166" s="83"/>
      <c r="AM166" s="83"/>
      <c r="AN166" s="83"/>
      <c r="AO166" s="83"/>
      <c r="AP166" s="83"/>
      <c r="AQ166" s="83"/>
      <c r="AR166" s="83"/>
      <c r="AS166" s="83"/>
      <c r="AT166" s="83"/>
      <c r="AU166" s="83"/>
    </row>
    <row r="167" spans="1:47" ht="18.75" hidden="1"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3"/>
      <c r="AC167" s="83"/>
      <c r="AD167" s="83"/>
      <c r="AE167" s="83"/>
      <c r="AF167" s="83"/>
      <c r="AG167" s="83"/>
      <c r="AH167" s="83"/>
      <c r="AI167" s="83"/>
      <c r="AJ167" s="83"/>
      <c r="AK167" s="83"/>
      <c r="AL167" s="83"/>
      <c r="AM167" s="83"/>
      <c r="AN167" s="83"/>
      <c r="AO167" s="83"/>
      <c r="AP167" s="83"/>
      <c r="AQ167" s="83"/>
      <c r="AR167" s="83"/>
      <c r="AS167" s="83"/>
      <c r="AT167" s="83"/>
      <c r="AU167" s="83"/>
    </row>
    <row r="168" spans="1:47" ht="18.75" hidden="1"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3"/>
      <c r="AC168" s="83"/>
      <c r="AD168" s="83"/>
      <c r="AE168" s="83"/>
      <c r="AF168" s="83"/>
      <c r="AG168" s="83"/>
      <c r="AH168" s="83"/>
      <c r="AI168" s="83"/>
      <c r="AJ168" s="83"/>
      <c r="AK168" s="83"/>
      <c r="AL168" s="83"/>
      <c r="AM168" s="83"/>
      <c r="AN168" s="83"/>
      <c r="AO168" s="83"/>
      <c r="AP168" s="83"/>
      <c r="AQ168" s="83"/>
      <c r="AR168" s="83"/>
      <c r="AS168" s="83"/>
      <c r="AT168" s="83"/>
      <c r="AU168" s="83"/>
    </row>
    <row r="169" spans="1:47" ht="18.75" hidden="1"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3"/>
      <c r="AC169" s="83"/>
      <c r="AD169" s="83"/>
      <c r="AE169" s="83"/>
      <c r="AF169" s="83"/>
      <c r="AG169" s="83"/>
      <c r="AH169" s="83"/>
      <c r="AI169" s="83"/>
      <c r="AJ169" s="83"/>
      <c r="AK169" s="83"/>
      <c r="AL169" s="83"/>
      <c r="AM169" s="83"/>
      <c r="AN169" s="83"/>
      <c r="AO169" s="83"/>
      <c r="AP169" s="83"/>
      <c r="AQ169" s="83"/>
      <c r="AR169" s="83"/>
      <c r="AS169" s="83"/>
      <c r="AT169" s="83"/>
      <c r="AU169" s="83"/>
    </row>
    <row r="170" spans="1:47" ht="18.75" hidden="1"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3"/>
      <c r="AC170" s="83"/>
      <c r="AD170" s="83"/>
      <c r="AE170" s="83"/>
      <c r="AF170" s="83"/>
      <c r="AG170" s="83"/>
      <c r="AH170" s="83"/>
      <c r="AI170" s="83"/>
      <c r="AJ170" s="83"/>
      <c r="AK170" s="83"/>
      <c r="AL170" s="83"/>
      <c r="AM170" s="83"/>
      <c r="AN170" s="83"/>
      <c r="AO170" s="83"/>
      <c r="AP170" s="83"/>
      <c r="AQ170" s="83"/>
      <c r="AR170" s="83"/>
      <c r="AS170" s="83"/>
      <c r="AT170" s="83"/>
      <c r="AU170" s="83"/>
    </row>
    <row r="171" spans="1:47" ht="18.75" hidden="1"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3"/>
      <c r="AC171" s="83"/>
      <c r="AD171" s="83"/>
      <c r="AE171" s="83"/>
      <c r="AF171" s="83"/>
      <c r="AG171" s="83"/>
      <c r="AH171" s="83"/>
      <c r="AI171" s="83"/>
      <c r="AJ171" s="83"/>
      <c r="AK171" s="83"/>
      <c r="AL171" s="83"/>
      <c r="AM171" s="83"/>
      <c r="AN171" s="83"/>
      <c r="AO171" s="83"/>
      <c r="AP171" s="83"/>
      <c r="AQ171" s="83"/>
      <c r="AR171" s="83"/>
      <c r="AS171" s="83"/>
      <c r="AT171" s="83"/>
      <c r="AU171" s="83"/>
    </row>
    <row r="172" spans="1:47" ht="18.75" hidden="1"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3"/>
      <c r="AC172" s="83"/>
      <c r="AD172" s="83"/>
      <c r="AE172" s="83"/>
      <c r="AF172" s="83"/>
      <c r="AG172" s="83"/>
      <c r="AH172" s="83"/>
      <c r="AI172" s="83"/>
      <c r="AJ172" s="83"/>
      <c r="AK172" s="83"/>
      <c r="AL172" s="83"/>
      <c r="AM172" s="83"/>
      <c r="AN172" s="83"/>
      <c r="AO172" s="83"/>
      <c r="AP172" s="83"/>
      <c r="AQ172" s="83"/>
      <c r="AR172" s="83"/>
      <c r="AS172" s="83"/>
      <c r="AT172" s="83"/>
      <c r="AU172" s="83"/>
    </row>
    <row r="173" spans="1:47" ht="18.75" hidden="1"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3"/>
      <c r="AC173" s="83"/>
      <c r="AD173" s="83"/>
      <c r="AE173" s="83"/>
      <c r="AF173" s="83"/>
      <c r="AG173" s="83"/>
      <c r="AH173" s="83"/>
      <c r="AI173" s="83"/>
      <c r="AJ173" s="83"/>
      <c r="AK173" s="83"/>
      <c r="AL173" s="83"/>
      <c r="AM173" s="83"/>
      <c r="AN173" s="83"/>
      <c r="AO173" s="83"/>
      <c r="AP173" s="83"/>
      <c r="AQ173" s="83"/>
      <c r="AR173" s="83"/>
      <c r="AS173" s="83"/>
      <c r="AT173" s="83"/>
      <c r="AU173" s="83"/>
    </row>
    <row r="174" spans="1:47" ht="18.75" hidden="1"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3"/>
      <c r="AC174" s="83"/>
      <c r="AD174" s="83"/>
      <c r="AE174" s="83"/>
      <c r="AF174" s="83"/>
      <c r="AG174" s="83"/>
      <c r="AH174" s="83"/>
      <c r="AI174" s="83"/>
      <c r="AJ174" s="83"/>
      <c r="AK174" s="83"/>
      <c r="AL174" s="83"/>
      <c r="AM174" s="83"/>
      <c r="AN174" s="83"/>
      <c r="AO174" s="83"/>
      <c r="AP174" s="83"/>
      <c r="AQ174" s="83"/>
      <c r="AR174" s="83"/>
      <c r="AS174" s="83"/>
      <c r="AT174" s="83"/>
      <c r="AU174" s="83"/>
    </row>
    <row r="175" spans="1:47" ht="18.75" hidden="1"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3"/>
      <c r="AC175" s="83"/>
      <c r="AD175" s="83"/>
      <c r="AE175" s="83"/>
      <c r="AF175" s="83"/>
      <c r="AG175" s="83"/>
      <c r="AH175" s="83"/>
      <c r="AI175" s="83"/>
      <c r="AJ175" s="83"/>
      <c r="AK175" s="83"/>
      <c r="AL175" s="83"/>
      <c r="AM175" s="83"/>
      <c r="AN175" s="83"/>
      <c r="AO175" s="83"/>
      <c r="AP175" s="83"/>
      <c r="AQ175" s="83"/>
      <c r="AR175" s="83"/>
      <c r="AS175" s="83"/>
      <c r="AT175" s="83"/>
      <c r="AU175" s="83"/>
    </row>
    <row r="176" spans="1:47" ht="18.75" hidden="1"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3"/>
      <c r="AC176" s="83"/>
      <c r="AD176" s="83"/>
      <c r="AE176" s="83"/>
      <c r="AF176" s="83"/>
      <c r="AG176" s="83"/>
      <c r="AH176" s="83"/>
      <c r="AI176" s="83"/>
      <c r="AJ176" s="83"/>
      <c r="AK176" s="83"/>
      <c r="AL176" s="83"/>
      <c r="AM176" s="83"/>
      <c r="AN176" s="83"/>
      <c r="AO176" s="83"/>
      <c r="AP176" s="83"/>
      <c r="AQ176" s="83"/>
      <c r="AR176" s="83"/>
      <c r="AS176" s="83"/>
      <c r="AT176" s="83"/>
      <c r="AU176" s="83"/>
    </row>
    <row r="177" spans="1:47" ht="18.75" hidden="1"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3"/>
      <c r="AC177" s="83"/>
      <c r="AD177" s="83"/>
      <c r="AE177" s="83"/>
      <c r="AF177" s="83"/>
      <c r="AG177" s="83"/>
      <c r="AH177" s="83"/>
      <c r="AI177" s="83"/>
      <c r="AJ177" s="83"/>
      <c r="AK177" s="83"/>
      <c r="AL177" s="83"/>
      <c r="AM177" s="83"/>
      <c r="AN177" s="83"/>
      <c r="AO177" s="83"/>
      <c r="AP177" s="83"/>
      <c r="AQ177" s="83"/>
      <c r="AR177" s="83"/>
      <c r="AS177" s="83"/>
      <c r="AT177" s="83"/>
      <c r="AU177" s="83"/>
    </row>
    <row r="178" spans="1:47" ht="18.75" hidden="1"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3"/>
      <c r="AC178" s="83"/>
      <c r="AD178" s="83"/>
      <c r="AE178" s="83"/>
      <c r="AF178" s="83"/>
      <c r="AG178" s="83"/>
      <c r="AH178" s="83"/>
      <c r="AI178" s="83"/>
      <c r="AJ178" s="83"/>
      <c r="AK178" s="83"/>
      <c r="AL178" s="83"/>
      <c r="AM178" s="83"/>
      <c r="AN178" s="83"/>
      <c r="AO178" s="83"/>
      <c r="AP178" s="83"/>
      <c r="AQ178" s="83"/>
      <c r="AR178" s="83"/>
      <c r="AS178" s="83"/>
      <c r="AT178" s="83"/>
      <c r="AU178" s="83"/>
    </row>
    <row r="179" spans="1:47" ht="18.75" hidden="1"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3"/>
      <c r="AC179" s="83"/>
      <c r="AD179" s="83"/>
      <c r="AE179" s="83"/>
      <c r="AF179" s="83"/>
      <c r="AG179" s="83"/>
      <c r="AH179" s="83"/>
      <c r="AI179" s="83"/>
      <c r="AJ179" s="83"/>
      <c r="AK179" s="83"/>
      <c r="AL179" s="83"/>
      <c r="AM179" s="83"/>
      <c r="AN179" s="83"/>
      <c r="AO179" s="83"/>
      <c r="AP179" s="83"/>
      <c r="AQ179" s="83"/>
      <c r="AR179" s="83"/>
      <c r="AS179" s="83"/>
      <c r="AT179" s="83"/>
      <c r="AU179" s="83"/>
    </row>
    <row r="180" spans="1:47" ht="18.75" hidden="1"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3"/>
      <c r="AC180" s="83"/>
      <c r="AD180" s="83"/>
      <c r="AE180" s="83"/>
      <c r="AF180" s="83"/>
      <c r="AG180" s="83"/>
      <c r="AH180" s="83"/>
      <c r="AI180" s="83"/>
      <c r="AJ180" s="83"/>
      <c r="AK180" s="83"/>
      <c r="AL180" s="83"/>
      <c r="AM180" s="83"/>
      <c r="AN180" s="83"/>
      <c r="AO180" s="83"/>
      <c r="AP180" s="83"/>
      <c r="AQ180" s="83"/>
      <c r="AR180" s="83"/>
      <c r="AS180" s="83"/>
      <c r="AT180" s="83"/>
      <c r="AU180" s="83"/>
    </row>
    <row r="181" spans="1:47" ht="18.75" hidden="1"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3"/>
      <c r="AC181" s="83"/>
      <c r="AD181" s="83"/>
      <c r="AE181" s="83"/>
      <c r="AF181" s="83"/>
      <c r="AG181" s="83"/>
      <c r="AH181" s="83"/>
      <c r="AI181" s="83"/>
      <c r="AJ181" s="83"/>
      <c r="AK181" s="83"/>
      <c r="AL181" s="83"/>
      <c r="AM181" s="83"/>
      <c r="AN181" s="83"/>
      <c r="AO181" s="83"/>
      <c r="AP181" s="83"/>
      <c r="AQ181" s="83"/>
      <c r="AR181" s="83"/>
      <c r="AS181" s="83"/>
      <c r="AT181" s="83"/>
      <c r="AU181" s="83"/>
    </row>
    <row r="182" spans="1:47" ht="18.75" hidden="1"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3"/>
      <c r="AC182" s="83"/>
      <c r="AD182" s="83"/>
      <c r="AE182" s="83"/>
      <c r="AF182" s="83"/>
      <c r="AG182" s="83"/>
      <c r="AH182" s="83"/>
      <c r="AI182" s="83"/>
      <c r="AJ182" s="83"/>
      <c r="AK182" s="83"/>
      <c r="AL182" s="83"/>
      <c r="AM182" s="83"/>
      <c r="AN182" s="83"/>
      <c r="AO182" s="83"/>
      <c r="AP182" s="83"/>
      <c r="AQ182" s="83"/>
      <c r="AR182" s="83"/>
      <c r="AS182" s="83"/>
      <c r="AT182" s="83"/>
      <c r="AU182" s="83"/>
    </row>
    <row r="183" spans="1:47" ht="18.75" hidden="1"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3"/>
      <c r="AC183" s="83"/>
      <c r="AD183" s="83"/>
      <c r="AE183" s="83"/>
      <c r="AF183" s="83"/>
      <c r="AG183" s="83"/>
      <c r="AH183" s="83"/>
      <c r="AI183" s="83"/>
      <c r="AJ183" s="83"/>
      <c r="AK183" s="83"/>
      <c r="AL183" s="83"/>
      <c r="AM183" s="83"/>
      <c r="AN183" s="83"/>
      <c r="AO183" s="83"/>
      <c r="AP183" s="83"/>
      <c r="AQ183" s="83"/>
      <c r="AR183" s="83"/>
      <c r="AS183" s="83"/>
      <c r="AT183" s="83"/>
      <c r="AU183" s="83"/>
    </row>
    <row r="184" spans="1:47" ht="18.75" hidden="1"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3"/>
      <c r="AC184" s="83"/>
      <c r="AD184" s="83"/>
      <c r="AE184" s="83"/>
      <c r="AF184" s="83"/>
      <c r="AG184" s="83"/>
      <c r="AH184" s="83"/>
      <c r="AI184" s="83"/>
      <c r="AJ184" s="83"/>
      <c r="AK184" s="83"/>
      <c r="AL184" s="83"/>
      <c r="AM184" s="83"/>
      <c r="AN184" s="83"/>
      <c r="AO184" s="83"/>
      <c r="AP184" s="83"/>
      <c r="AQ184" s="83"/>
      <c r="AR184" s="83"/>
      <c r="AS184" s="83"/>
      <c r="AT184" s="83"/>
      <c r="AU184" s="83"/>
    </row>
    <row r="185" spans="1:47" ht="18.75" hidden="1"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3"/>
      <c r="AC185" s="83"/>
      <c r="AD185" s="83"/>
      <c r="AE185" s="83"/>
      <c r="AF185" s="83"/>
      <c r="AG185" s="83"/>
      <c r="AH185" s="83"/>
      <c r="AI185" s="83"/>
      <c r="AJ185" s="83"/>
      <c r="AK185" s="83"/>
      <c r="AL185" s="83"/>
      <c r="AM185" s="83"/>
      <c r="AN185" s="83"/>
      <c r="AO185" s="83"/>
      <c r="AP185" s="83"/>
      <c r="AQ185" s="83"/>
      <c r="AR185" s="83"/>
      <c r="AS185" s="83"/>
      <c r="AT185" s="83"/>
      <c r="AU185" s="83"/>
    </row>
    <row r="186" spans="1:47" ht="18.75" hidden="1"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3"/>
      <c r="AC186" s="83"/>
      <c r="AD186" s="83"/>
      <c r="AE186" s="83"/>
      <c r="AF186" s="83"/>
      <c r="AG186" s="83"/>
      <c r="AH186" s="83"/>
      <c r="AI186" s="83"/>
      <c r="AJ186" s="83"/>
      <c r="AK186" s="83"/>
      <c r="AL186" s="83"/>
      <c r="AM186" s="83"/>
      <c r="AN186" s="83"/>
      <c r="AO186" s="83"/>
      <c r="AP186" s="83"/>
      <c r="AQ186" s="83"/>
      <c r="AR186" s="83"/>
      <c r="AS186" s="83"/>
      <c r="AT186" s="83"/>
      <c r="AU186" s="83"/>
    </row>
    <row r="187" spans="1:47" ht="18.75" hidden="1"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3"/>
      <c r="AC187" s="83"/>
      <c r="AD187" s="83"/>
      <c r="AE187" s="83"/>
      <c r="AF187" s="83"/>
      <c r="AG187" s="83"/>
      <c r="AH187" s="83"/>
      <c r="AI187" s="83"/>
      <c r="AJ187" s="83"/>
      <c r="AK187" s="83"/>
      <c r="AL187" s="83"/>
      <c r="AM187" s="83"/>
      <c r="AN187" s="83"/>
      <c r="AO187" s="83"/>
      <c r="AP187" s="83"/>
      <c r="AQ187" s="83"/>
      <c r="AR187" s="83"/>
      <c r="AS187" s="83"/>
      <c r="AT187" s="83"/>
      <c r="AU187" s="83"/>
    </row>
    <row r="188" spans="1:47" ht="18.75" hidden="1"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3"/>
      <c r="AC188" s="83"/>
      <c r="AD188" s="83"/>
      <c r="AE188" s="83"/>
      <c r="AF188" s="83"/>
      <c r="AG188" s="83"/>
      <c r="AH188" s="83"/>
      <c r="AI188" s="83"/>
      <c r="AJ188" s="83"/>
      <c r="AK188" s="83"/>
      <c r="AL188" s="83"/>
      <c r="AM188" s="83"/>
      <c r="AN188" s="83"/>
      <c r="AO188" s="83"/>
      <c r="AP188" s="83"/>
      <c r="AQ188" s="83"/>
      <c r="AR188" s="83"/>
      <c r="AS188" s="83"/>
      <c r="AT188" s="83"/>
      <c r="AU188" s="83"/>
    </row>
    <row r="189" spans="1:47" ht="18.75" hidden="1"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3"/>
      <c r="AC189" s="83"/>
      <c r="AD189" s="83"/>
      <c r="AE189" s="83"/>
      <c r="AF189" s="83"/>
      <c r="AG189" s="83"/>
      <c r="AH189" s="83"/>
      <c r="AI189" s="83"/>
      <c r="AJ189" s="83"/>
      <c r="AK189" s="83"/>
      <c r="AL189" s="83"/>
      <c r="AM189" s="83"/>
      <c r="AN189" s="83"/>
      <c r="AO189" s="83"/>
      <c r="AP189" s="83"/>
      <c r="AQ189" s="83"/>
      <c r="AR189" s="83"/>
      <c r="AS189" s="83"/>
      <c r="AT189" s="83"/>
      <c r="AU189" s="83"/>
    </row>
    <row r="190" spans="1:47" ht="18.75" hidden="1"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3"/>
      <c r="AC190" s="83"/>
      <c r="AD190" s="83"/>
      <c r="AE190" s="83"/>
      <c r="AF190" s="83"/>
      <c r="AG190" s="83"/>
      <c r="AH190" s="83"/>
      <c r="AI190" s="83"/>
      <c r="AJ190" s="83"/>
      <c r="AK190" s="83"/>
      <c r="AL190" s="83"/>
      <c r="AM190" s="83"/>
      <c r="AN190" s="83"/>
      <c r="AO190" s="83"/>
      <c r="AP190" s="83"/>
      <c r="AQ190" s="83"/>
      <c r="AR190" s="83"/>
      <c r="AS190" s="83"/>
      <c r="AT190" s="83"/>
      <c r="AU190" s="83"/>
    </row>
    <row r="191" spans="1:47" ht="18.75" hidden="1"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3"/>
      <c r="AC191" s="83"/>
      <c r="AD191" s="83"/>
      <c r="AE191" s="83"/>
      <c r="AF191" s="83"/>
      <c r="AG191" s="83"/>
      <c r="AH191" s="83"/>
      <c r="AI191" s="83"/>
      <c r="AJ191" s="83"/>
      <c r="AK191" s="83"/>
      <c r="AL191" s="83"/>
      <c r="AM191" s="83"/>
      <c r="AN191" s="83"/>
      <c r="AO191" s="83"/>
      <c r="AP191" s="83"/>
      <c r="AQ191" s="83"/>
      <c r="AR191" s="83"/>
      <c r="AS191" s="83"/>
      <c r="AT191" s="83"/>
      <c r="AU191" s="83"/>
    </row>
    <row r="192" spans="1:47" ht="18.75" hidden="1"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3"/>
      <c r="AC192" s="83"/>
      <c r="AD192" s="83"/>
      <c r="AE192" s="83"/>
      <c r="AF192" s="83"/>
      <c r="AG192" s="83"/>
      <c r="AH192" s="83"/>
      <c r="AI192" s="83"/>
      <c r="AJ192" s="83"/>
      <c r="AK192" s="83"/>
      <c r="AL192" s="83"/>
      <c r="AM192" s="83"/>
      <c r="AN192" s="83"/>
      <c r="AO192" s="83"/>
      <c r="AP192" s="83"/>
      <c r="AQ192" s="83"/>
      <c r="AR192" s="83"/>
      <c r="AS192" s="83"/>
      <c r="AT192" s="83"/>
      <c r="AU192" s="83"/>
    </row>
    <row r="193" spans="1:47" ht="18.75" hidden="1"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3"/>
      <c r="AC193" s="83"/>
      <c r="AD193" s="83"/>
      <c r="AE193" s="83"/>
      <c r="AF193" s="83"/>
      <c r="AG193" s="83"/>
      <c r="AH193" s="83"/>
      <c r="AI193" s="83"/>
      <c r="AJ193" s="83"/>
      <c r="AK193" s="83"/>
      <c r="AL193" s="83"/>
      <c r="AM193" s="83"/>
      <c r="AN193" s="83"/>
      <c r="AO193" s="83"/>
      <c r="AP193" s="83"/>
      <c r="AQ193" s="83"/>
      <c r="AR193" s="83"/>
      <c r="AS193" s="83"/>
      <c r="AT193" s="83"/>
      <c r="AU193" s="83"/>
    </row>
    <row r="194" spans="1:47" ht="18.75" hidden="1"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3"/>
      <c r="AC194" s="83"/>
      <c r="AD194" s="83"/>
      <c r="AE194" s="83"/>
      <c r="AF194" s="83"/>
      <c r="AG194" s="83"/>
      <c r="AH194" s="83"/>
      <c r="AI194" s="83"/>
      <c r="AJ194" s="83"/>
      <c r="AK194" s="83"/>
      <c r="AL194" s="83"/>
      <c r="AM194" s="83"/>
      <c r="AN194" s="83"/>
      <c r="AO194" s="83"/>
      <c r="AP194" s="83"/>
      <c r="AQ194" s="83"/>
      <c r="AR194" s="83"/>
      <c r="AS194" s="83"/>
      <c r="AT194" s="83"/>
      <c r="AU194" s="83"/>
    </row>
    <row r="195" spans="1:47" ht="18.75" hidden="1"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3"/>
      <c r="AC195" s="83"/>
      <c r="AD195" s="83"/>
      <c r="AE195" s="83"/>
      <c r="AF195" s="83"/>
      <c r="AG195" s="83"/>
      <c r="AH195" s="83"/>
      <c r="AI195" s="83"/>
      <c r="AJ195" s="83"/>
      <c r="AK195" s="83"/>
      <c r="AL195" s="83"/>
      <c r="AM195" s="83"/>
      <c r="AN195" s="83"/>
      <c r="AO195" s="83"/>
      <c r="AP195" s="83"/>
      <c r="AQ195" s="83"/>
      <c r="AR195" s="83"/>
      <c r="AS195" s="83"/>
      <c r="AT195" s="83"/>
      <c r="AU195" s="83"/>
    </row>
    <row r="196" spans="1:47" ht="18.75" hidden="1"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3"/>
      <c r="AC196" s="83"/>
      <c r="AD196" s="83"/>
      <c r="AE196" s="83"/>
      <c r="AF196" s="83"/>
      <c r="AG196" s="83"/>
      <c r="AH196" s="83"/>
      <c r="AI196" s="83"/>
      <c r="AJ196" s="83"/>
      <c r="AK196" s="83"/>
      <c r="AL196" s="83"/>
      <c r="AM196" s="83"/>
      <c r="AN196" s="83"/>
      <c r="AO196" s="83"/>
      <c r="AP196" s="83"/>
      <c r="AQ196" s="83"/>
      <c r="AR196" s="83"/>
      <c r="AS196" s="83"/>
      <c r="AT196" s="83"/>
      <c r="AU196" s="83"/>
    </row>
    <row r="197" spans="1:47" ht="18.75" hidden="1"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3"/>
      <c r="AC197" s="83"/>
      <c r="AD197" s="83"/>
      <c r="AE197" s="83"/>
      <c r="AF197" s="83"/>
      <c r="AG197" s="83"/>
      <c r="AH197" s="83"/>
      <c r="AI197" s="83"/>
      <c r="AJ197" s="83"/>
      <c r="AK197" s="83"/>
      <c r="AL197" s="83"/>
      <c r="AM197" s="83"/>
      <c r="AN197" s="83"/>
      <c r="AO197" s="83"/>
      <c r="AP197" s="83"/>
      <c r="AQ197" s="83"/>
      <c r="AR197" s="83"/>
      <c r="AS197" s="83"/>
      <c r="AT197" s="83"/>
      <c r="AU197" s="83"/>
    </row>
    <row r="198" spans="1:47" ht="18.75" hidden="1"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3"/>
      <c r="AC198" s="83"/>
      <c r="AD198" s="83"/>
      <c r="AE198" s="83"/>
      <c r="AF198" s="83"/>
      <c r="AG198" s="83"/>
      <c r="AH198" s="83"/>
      <c r="AI198" s="83"/>
      <c r="AJ198" s="83"/>
      <c r="AK198" s="83"/>
      <c r="AL198" s="83"/>
      <c r="AM198" s="83"/>
      <c r="AN198" s="83"/>
      <c r="AO198" s="83"/>
      <c r="AP198" s="83"/>
      <c r="AQ198" s="83"/>
      <c r="AR198" s="83"/>
      <c r="AS198" s="83"/>
      <c r="AT198" s="83"/>
      <c r="AU198" s="83"/>
    </row>
    <row r="199" spans="1:47" ht="18.75" hidden="1"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3"/>
      <c r="AC199" s="83"/>
      <c r="AD199" s="83"/>
      <c r="AE199" s="83"/>
      <c r="AF199" s="83"/>
      <c r="AG199" s="83"/>
      <c r="AH199" s="83"/>
      <c r="AI199" s="83"/>
      <c r="AJ199" s="83"/>
      <c r="AK199" s="83"/>
      <c r="AL199" s="83"/>
      <c r="AM199" s="83"/>
      <c r="AN199" s="83"/>
      <c r="AO199" s="83"/>
      <c r="AP199" s="83"/>
      <c r="AQ199" s="83"/>
      <c r="AR199" s="83"/>
      <c r="AS199" s="83"/>
      <c r="AT199" s="83"/>
      <c r="AU199" s="83"/>
    </row>
    <row r="200" spans="1:47" ht="18.75" hidden="1"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3"/>
      <c r="AC200" s="83"/>
      <c r="AD200" s="83"/>
      <c r="AE200" s="83"/>
      <c r="AF200" s="83"/>
      <c r="AG200" s="83"/>
      <c r="AH200" s="83"/>
      <c r="AI200" s="83"/>
      <c r="AJ200" s="83"/>
      <c r="AK200" s="83"/>
      <c r="AL200" s="83"/>
      <c r="AM200" s="83"/>
      <c r="AN200" s="83"/>
      <c r="AO200" s="83"/>
      <c r="AP200" s="83"/>
      <c r="AQ200" s="83"/>
      <c r="AR200" s="83"/>
      <c r="AS200" s="83"/>
      <c r="AT200" s="83"/>
      <c r="AU200" s="83"/>
    </row>
    <row r="201" spans="1:47" ht="18.75" hidden="1"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3"/>
      <c r="AC201" s="83"/>
      <c r="AD201" s="83"/>
      <c r="AE201" s="83"/>
      <c r="AF201" s="83"/>
      <c r="AG201" s="83"/>
      <c r="AH201" s="83"/>
      <c r="AI201" s="83"/>
      <c r="AJ201" s="83"/>
      <c r="AK201" s="83"/>
      <c r="AL201" s="83"/>
      <c r="AM201" s="83"/>
      <c r="AN201" s="83"/>
      <c r="AO201" s="83"/>
      <c r="AP201" s="83"/>
      <c r="AQ201" s="83"/>
      <c r="AR201" s="83"/>
      <c r="AS201" s="83"/>
      <c r="AT201" s="83"/>
      <c r="AU201" s="83"/>
    </row>
    <row r="202" spans="1:47" ht="18.75" hidden="1"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3"/>
      <c r="AC202" s="83"/>
      <c r="AD202" s="83"/>
      <c r="AE202" s="83"/>
      <c r="AF202" s="83"/>
      <c r="AG202" s="83"/>
      <c r="AH202" s="83"/>
      <c r="AI202" s="83"/>
      <c r="AJ202" s="83"/>
      <c r="AK202" s="83"/>
      <c r="AL202" s="83"/>
      <c r="AM202" s="83"/>
      <c r="AN202" s="83"/>
      <c r="AO202" s="83"/>
      <c r="AP202" s="83"/>
      <c r="AQ202" s="83"/>
      <c r="AR202" s="83"/>
      <c r="AS202" s="83"/>
      <c r="AT202" s="83"/>
      <c r="AU202" s="83"/>
    </row>
    <row r="203" spans="1:47" ht="18.75" hidden="1"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3"/>
      <c r="AC203" s="83"/>
      <c r="AD203" s="83"/>
      <c r="AE203" s="83"/>
      <c r="AF203" s="83"/>
      <c r="AG203" s="83"/>
      <c r="AH203" s="83"/>
      <c r="AI203" s="83"/>
      <c r="AJ203" s="83"/>
      <c r="AK203" s="83"/>
      <c r="AL203" s="83"/>
      <c r="AM203" s="83"/>
      <c r="AN203" s="83"/>
      <c r="AO203" s="83"/>
      <c r="AP203" s="83"/>
      <c r="AQ203" s="83"/>
      <c r="AR203" s="83"/>
      <c r="AS203" s="83"/>
      <c r="AT203" s="83"/>
      <c r="AU203" s="83"/>
    </row>
    <row r="204" spans="1:47" ht="18.75" hidden="1"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3"/>
      <c r="AC204" s="83"/>
      <c r="AD204" s="83"/>
      <c r="AE204" s="83"/>
      <c r="AF204" s="83"/>
      <c r="AG204" s="83"/>
      <c r="AH204" s="83"/>
      <c r="AI204" s="83"/>
      <c r="AJ204" s="83"/>
      <c r="AK204" s="83"/>
      <c r="AL204" s="83"/>
      <c r="AM204" s="83"/>
      <c r="AN204" s="83"/>
      <c r="AO204" s="83"/>
      <c r="AP204" s="83"/>
      <c r="AQ204" s="83"/>
      <c r="AR204" s="83"/>
      <c r="AS204" s="83"/>
      <c r="AT204" s="83"/>
      <c r="AU204" s="83"/>
    </row>
    <row r="205" spans="1:47" ht="18.75" hidden="1"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3"/>
      <c r="AC205" s="83"/>
      <c r="AD205" s="83"/>
      <c r="AE205" s="83"/>
      <c r="AF205" s="83"/>
      <c r="AG205" s="83"/>
      <c r="AH205" s="83"/>
      <c r="AI205" s="83"/>
      <c r="AJ205" s="83"/>
      <c r="AK205" s="83"/>
      <c r="AL205" s="83"/>
      <c r="AM205" s="83"/>
      <c r="AN205" s="83"/>
      <c r="AO205" s="83"/>
      <c r="AP205" s="83"/>
      <c r="AQ205" s="83"/>
      <c r="AR205" s="83"/>
      <c r="AS205" s="83"/>
      <c r="AT205" s="83"/>
      <c r="AU205" s="83"/>
    </row>
    <row r="206" spans="1:47" ht="18.75" hidden="1" customHeight="1">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3"/>
      <c r="AC206" s="83"/>
      <c r="AD206" s="83"/>
      <c r="AE206" s="83"/>
      <c r="AF206" s="83"/>
      <c r="AG206" s="83"/>
      <c r="AH206" s="83"/>
      <c r="AI206" s="83"/>
      <c r="AJ206" s="83"/>
      <c r="AK206" s="83"/>
      <c r="AL206" s="83"/>
      <c r="AM206" s="83"/>
      <c r="AN206" s="83"/>
      <c r="AO206" s="83"/>
      <c r="AP206" s="83"/>
      <c r="AQ206" s="83"/>
      <c r="AR206" s="83"/>
      <c r="AS206" s="83"/>
      <c r="AT206" s="83"/>
      <c r="AU206" s="83"/>
    </row>
    <row r="207" spans="1:47" ht="18.75" hidden="1"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3"/>
      <c r="AC207" s="83"/>
      <c r="AD207" s="83"/>
      <c r="AE207" s="83"/>
      <c r="AF207" s="83"/>
      <c r="AG207" s="83"/>
      <c r="AH207" s="83"/>
      <c r="AI207" s="83"/>
      <c r="AJ207" s="83"/>
      <c r="AK207" s="83"/>
      <c r="AL207" s="83"/>
      <c r="AM207" s="83"/>
      <c r="AN207" s="83"/>
      <c r="AO207" s="83"/>
      <c r="AP207" s="83"/>
      <c r="AQ207" s="83"/>
      <c r="AR207" s="83"/>
      <c r="AS207" s="83"/>
      <c r="AT207" s="83"/>
      <c r="AU207" s="83"/>
    </row>
    <row r="208" spans="1:47" ht="18.75" hidden="1"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3"/>
      <c r="AC208" s="83"/>
      <c r="AD208" s="83"/>
      <c r="AE208" s="83"/>
      <c r="AF208" s="83"/>
      <c r="AG208" s="83"/>
      <c r="AH208" s="83"/>
      <c r="AI208" s="83"/>
      <c r="AJ208" s="83"/>
      <c r="AK208" s="83"/>
      <c r="AL208" s="83"/>
      <c r="AM208" s="83"/>
      <c r="AN208" s="83"/>
      <c r="AO208" s="83"/>
      <c r="AP208" s="83"/>
      <c r="AQ208" s="83"/>
      <c r="AR208" s="83"/>
      <c r="AS208" s="83"/>
      <c r="AT208" s="83"/>
      <c r="AU208" s="83"/>
    </row>
    <row r="209" spans="1:47" ht="18.75" hidden="1"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3"/>
      <c r="AC209" s="83"/>
      <c r="AD209" s="83"/>
      <c r="AE209" s="83"/>
      <c r="AF209" s="83"/>
      <c r="AG209" s="83"/>
      <c r="AH209" s="83"/>
      <c r="AI209" s="83"/>
      <c r="AJ209" s="83"/>
      <c r="AK209" s="83"/>
      <c r="AL209" s="83"/>
      <c r="AM209" s="83"/>
      <c r="AN209" s="83"/>
      <c r="AO209" s="83"/>
      <c r="AP209" s="83"/>
      <c r="AQ209" s="83"/>
      <c r="AR209" s="83"/>
      <c r="AS209" s="83"/>
      <c r="AT209" s="83"/>
      <c r="AU209" s="83"/>
    </row>
    <row r="210" spans="1:47" ht="18.75" hidden="1"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3"/>
      <c r="AC210" s="83"/>
      <c r="AD210" s="83"/>
      <c r="AE210" s="83"/>
      <c r="AF210" s="83"/>
      <c r="AG210" s="83"/>
      <c r="AH210" s="83"/>
      <c r="AI210" s="83"/>
      <c r="AJ210" s="83"/>
      <c r="AK210" s="83"/>
      <c r="AL210" s="83"/>
      <c r="AM210" s="83"/>
      <c r="AN210" s="83"/>
      <c r="AO210" s="83"/>
      <c r="AP210" s="83"/>
      <c r="AQ210" s="83"/>
      <c r="AR210" s="83"/>
      <c r="AS210" s="83"/>
      <c r="AT210" s="83"/>
      <c r="AU210" s="83"/>
    </row>
    <row r="211" spans="1:47" ht="18.75" hidden="1"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3"/>
      <c r="AC211" s="83"/>
      <c r="AD211" s="83"/>
      <c r="AE211" s="83"/>
      <c r="AF211" s="83"/>
      <c r="AG211" s="83"/>
      <c r="AH211" s="83"/>
      <c r="AI211" s="83"/>
      <c r="AJ211" s="83"/>
      <c r="AK211" s="83"/>
      <c r="AL211" s="83"/>
      <c r="AM211" s="83"/>
      <c r="AN211" s="83"/>
      <c r="AO211" s="83"/>
      <c r="AP211" s="83"/>
      <c r="AQ211" s="83"/>
      <c r="AR211" s="83"/>
      <c r="AS211" s="83"/>
      <c r="AT211" s="83"/>
      <c r="AU211" s="83"/>
    </row>
    <row r="212" spans="1:47" ht="18.75" hidden="1"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3"/>
      <c r="AC212" s="83"/>
      <c r="AD212" s="83"/>
      <c r="AE212" s="83"/>
      <c r="AF212" s="83"/>
      <c r="AG212" s="83"/>
      <c r="AH212" s="83"/>
      <c r="AI212" s="83"/>
      <c r="AJ212" s="83"/>
      <c r="AK212" s="83"/>
      <c r="AL212" s="83"/>
      <c r="AM212" s="83"/>
      <c r="AN212" s="83"/>
      <c r="AO212" s="83"/>
      <c r="AP212" s="83"/>
      <c r="AQ212" s="83"/>
      <c r="AR212" s="83"/>
      <c r="AS212" s="83"/>
      <c r="AT212" s="83"/>
      <c r="AU212" s="83"/>
    </row>
    <row r="213" spans="1:47" ht="18.75" hidden="1"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3"/>
      <c r="AC213" s="83"/>
      <c r="AD213" s="83"/>
      <c r="AE213" s="83"/>
      <c r="AF213" s="83"/>
      <c r="AG213" s="83"/>
      <c r="AH213" s="83"/>
      <c r="AI213" s="83"/>
      <c r="AJ213" s="83"/>
      <c r="AK213" s="83"/>
      <c r="AL213" s="83"/>
      <c r="AM213" s="83"/>
      <c r="AN213" s="83"/>
      <c r="AO213" s="83"/>
      <c r="AP213" s="83"/>
      <c r="AQ213" s="83"/>
      <c r="AR213" s="83"/>
      <c r="AS213" s="83"/>
      <c r="AT213" s="83"/>
      <c r="AU213" s="83"/>
    </row>
    <row r="214" spans="1:47" ht="18.75" hidden="1"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3"/>
      <c r="AC214" s="83"/>
      <c r="AD214" s="83"/>
      <c r="AE214" s="83"/>
      <c r="AF214" s="83"/>
      <c r="AG214" s="83"/>
      <c r="AH214" s="83"/>
      <c r="AI214" s="83"/>
      <c r="AJ214" s="83"/>
      <c r="AK214" s="83"/>
      <c r="AL214" s="83"/>
      <c r="AM214" s="83"/>
      <c r="AN214" s="83"/>
      <c r="AO214" s="83"/>
      <c r="AP214" s="83"/>
      <c r="AQ214" s="83"/>
      <c r="AR214" s="83"/>
      <c r="AS214" s="83"/>
      <c r="AT214" s="83"/>
      <c r="AU214" s="83"/>
    </row>
    <row r="215" spans="1:47" ht="18.75" hidden="1"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3"/>
      <c r="AC215" s="83"/>
      <c r="AD215" s="83"/>
      <c r="AE215" s="83"/>
      <c r="AF215" s="83"/>
      <c r="AG215" s="83"/>
      <c r="AH215" s="83"/>
      <c r="AI215" s="83"/>
      <c r="AJ215" s="83"/>
      <c r="AK215" s="83"/>
      <c r="AL215" s="83"/>
      <c r="AM215" s="83"/>
      <c r="AN215" s="83"/>
      <c r="AO215" s="83"/>
      <c r="AP215" s="83"/>
      <c r="AQ215" s="83"/>
      <c r="AR215" s="83"/>
      <c r="AS215" s="83"/>
      <c r="AT215" s="83"/>
      <c r="AU215" s="83"/>
    </row>
    <row r="216" spans="1:47" ht="18.75" hidden="1"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3"/>
      <c r="AC216" s="83"/>
      <c r="AD216" s="83"/>
      <c r="AE216" s="83"/>
      <c r="AF216" s="83"/>
      <c r="AG216" s="83"/>
      <c r="AH216" s="83"/>
      <c r="AI216" s="83"/>
      <c r="AJ216" s="83"/>
      <c r="AK216" s="83"/>
      <c r="AL216" s="83"/>
      <c r="AM216" s="83"/>
      <c r="AN216" s="83"/>
      <c r="AO216" s="83"/>
      <c r="AP216" s="83"/>
      <c r="AQ216" s="83"/>
      <c r="AR216" s="83"/>
      <c r="AS216" s="83"/>
      <c r="AT216" s="83"/>
      <c r="AU216" s="83"/>
    </row>
    <row r="217" spans="1:47" ht="18.75" hidden="1" customHeight="1">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3"/>
      <c r="AC217" s="83"/>
      <c r="AD217" s="83"/>
      <c r="AE217" s="83"/>
      <c r="AF217" s="83"/>
      <c r="AG217" s="83"/>
      <c r="AH217" s="83"/>
      <c r="AI217" s="83"/>
      <c r="AJ217" s="83"/>
      <c r="AK217" s="83"/>
      <c r="AL217" s="83"/>
      <c r="AM217" s="83"/>
      <c r="AN217" s="83"/>
      <c r="AO217" s="83"/>
      <c r="AP217" s="83"/>
      <c r="AQ217" s="83"/>
      <c r="AR217" s="83"/>
      <c r="AS217" s="83"/>
      <c r="AT217" s="83"/>
      <c r="AU217" s="83"/>
    </row>
    <row r="218" spans="1:47" ht="18.75" hidden="1" customHeight="1">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3"/>
      <c r="AC218" s="83"/>
      <c r="AD218" s="83"/>
      <c r="AE218" s="83"/>
      <c r="AF218" s="83"/>
      <c r="AG218" s="83"/>
      <c r="AH218" s="83"/>
      <c r="AI218" s="83"/>
      <c r="AJ218" s="83"/>
      <c r="AK218" s="83"/>
      <c r="AL218" s="83"/>
      <c r="AM218" s="83"/>
      <c r="AN218" s="83"/>
      <c r="AO218" s="83"/>
      <c r="AP218" s="83"/>
      <c r="AQ218" s="83"/>
      <c r="AR218" s="83"/>
      <c r="AS218" s="83"/>
      <c r="AT218" s="83"/>
      <c r="AU218" s="83"/>
    </row>
    <row r="219" spans="1:47" ht="18.75" hidden="1" customHeight="1">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3"/>
      <c r="AC219" s="83"/>
      <c r="AD219" s="83"/>
      <c r="AE219" s="83"/>
      <c r="AF219" s="83"/>
      <c r="AG219" s="83"/>
      <c r="AH219" s="83"/>
      <c r="AI219" s="83"/>
      <c r="AJ219" s="83"/>
      <c r="AK219" s="83"/>
      <c r="AL219" s="83"/>
      <c r="AM219" s="83"/>
      <c r="AN219" s="83"/>
      <c r="AO219" s="83"/>
      <c r="AP219" s="83"/>
      <c r="AQ219" s="83"/>
      <c r="AR219" s="83"/>
      <c r="AS219" s="83"/>
      <c r="AT219" s="83"/>
      <c r="AU219" s="83"/>
    </row>
    <row r="220" spans="1:47" ht="18.75" hidden="1" customHeight="1">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3"/>
      <c r="AC220" s="83"/>
      <c r="AD220" s="83"/>
      <c r="AE220" s="83"/>
      <c r="AF220" s="83"/>
      <c r="AG220" s="83"/>
      <c r="AH220" s="83"/>
      <c r="AI220" s="83"/>
      <c r="AJ220" s="83"/>
      <c r="AK220" s="83"/>
      <c r="AL220" s="83"/>
      <c r="AM220" s="83"/>
      <c r="AN220" s="83"/>
      <c r="AO220" s="83"/>
      <c r="AP220" s="83"/>
      <c r="AQ220" s="83"/>
      <c r="AR220" s="83"/>
      <c r="AS220" s="83"/>
      <c r="AT220" s="83"/>
      <c r="AU220" s="83"/>
    </row>
    <row r="221" spans="1:47" ht="18.75" hidden="1"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3"/>
      <c r="AC221" s="83"/>
      <c r="AD221" s="83"/>
      <c r="AE221" s="83"/>
      <c r="AF221" s="83"/>
      <c r="AG221" s="83"/>
      <c r="AH221" s="83"/>
      <c r="AI221" s="83"/>
      <c r="AJ221" s="83"/>
      <c r="AK221" s="83"/>
      <c r="AL221" s="83"/>
      <c r="AM221" s="83"/>
      <c r="AN221" s="83"/>
      <c r="AO221" s="83"/>
      <c r="AP221" s="83"/>
      <c r="AQ221" s="83"/>
      <c r="AR221" s="83"/>
      <c r="AS221" s="83"/>
      <c r="AT221" s="83"/>
      <c r="AU221" s="83"/>
    </row>
    <row r="222" spans="1:47" ht="18.75" hidden="1" customHeight="1">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3"/>
      <c r="AC222" s="83"/>
      <c r="AD222" s="83"/>
      <c r="AE222" s="83"/>
      <c r="AF222" s="83"/>
      <c r="AG222" s="83"/>
      <c r="AH222" s="83"/>
      <c r="AI222" s="83"/>
      <c r="AJ222" s="83"/>
      <c r="AK222" s="83"/>
      <c r="AL222" s="83"/>
      <c r="AM222" s="83"/>
      <c r="AN222" s="83"/>
      <c r="AO222" s="83"/>
      <c r="AP222" s="83"/>
      <c r="AQ222" s="83"/>
      <c r="AR222" s="83"/>
      <c r="AS222" s="83"/>
      <c r="AT222" s="83"/>
      <c r="AU222" s="83"/>
    </row>
    <row r="223" spans="1:47" ht="18.75" hidden="1"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3"/>
      <c r="AC223" s="83"/>
      <c r="AD223" s="83"/>
      <c r="AE223" s="83"/>
      <c r="AF223" s="83"/>
      <c r="AG223" s="83"/>
      <c r="AH223" s="83"/>
      <c r="AI223" s="83"/>
      <c r="AJ223" s="83"/>
      <c r="AK223" s="83"/>
      <c r="AL223" s="83"/>
      <c r="AM223" s="83"/>
      <c r="AN223" s="83"/>
      <c r="AO223" s="83"/>
      <c r="AP223" s="83"/>
      <c r="AQ223" s="83"/>
      <c r="AR223" s="83"/>
      <c r="AS223" s="83"/>
      <c r="AT223" s="83"/>
      <c r="AU223" s="83"/>
    </row>
    <row r="224" spans="1:47" ht="18.75" hidden="1"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3"/>
      <c r="AC224" s="83"/>
      <c r="AD224" s="83"/>
      <c r="AE224" s="83"/>
      <c r="AF224" s="83"/>
      <c r="AG224" s="83"/>
      <c r="AH224" s="83"/>
      <c r="AI224" s="83"/>
      <c r="AJ224" s="83"/>
      <c r="AK224" s="83"/>
      <c r="AL224" s="83"/>
      <c r="AM224" s="83"/>
      <c r="AN224" s="83"/>
      <c r="AO224" s="83"/>
      <c r="AP224" s="83"/>
      <c r="AQ224" s="83"/>
      <c r="AR224" s="83"/>
      <c r="AS224" s="83"/>
      <c r="AT224" s="83"/>
      <c r="AU224" s="83"/>
    </row>
    <row r="225" spans="1:47" ht="18.75" hidden="1" customHeight="1">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3"/>
      <c r="AC225" s="83"/>
      <c r="AD225" s="83"/>
      <c r="AE225" s="83"/>
      <c r="AF225" s="83"/>
      <c r="AG225" s="83"/>
      <c r="AH225" s="83"/>
      <c r="AI225" s="83"/>
      <c r="AJ225" s="83"/>
      <c r="AK225" s="83"/>
      <c r="AL225" s="83"/>
      <c r="AM225" s="83"/>
      <c r="AN225" s="83"/>
      <c r="AO225" s="83"/>
      <c r="AP225" s="83"/>
      <c r="AQ225" s="83"/>
      <c r="AR225" s="83"/>
      <c r="AS225" s="83"/>
      <c r="AT225" s="83"/>
      <c r="AU225" s="83"/>
    </row>
    <row r="226" spans="1:47" ht="18.75" hidden="1"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3"/>
      <c r="AC226" s="83"/>
      <c r="AD226" s="83"/>
      <c r="AE226" s="83"/>
      <c r="AF226" s="83"/>
      <c r="AG226" s="83"/>
      <c r="AH226" s="83"/>
      <c r="AI226" s="83"/>
      <c r="AJ226" s="83"/>
      <c r="AK226" s="83"/>
      <c r="AL226" s="83"/>
      <c r="AM226" s="83"/>
      <c r="AN226" s="83"/>
      <c r="AO226" s="83"/>
      <c r="AP226" s="83"/>
      <c r="AQ226" s="83"/>
      <c r="AR226" s="83"/>
      <c r="AS226" s="83"/>
      <c r="AT226" s="83"/>
      <c r="AU226" s="83"/>
    </row>
    <row r="227" spans="1:47" ht="18.75" hidden="1"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3"/>
      <c r="AC227" s="83"/>
      <c r="AD227" s="83"/>
      <c r="AE227" s="83"/>
      <c r="AF227" s="83"/>
      <c r="AG227" s="83"/>
      <c r="AH227" s="83"/>
      <c r="AI227" s="83"/>
      <c r="AJ227" s="83"/>
      <c r="AK227" s="83"/>
      <c r="AL227" s="83"/>
      <c r="AM227" s="83"/>
      <c r="AN227" s="83"/>
      <c r="AO227" s="83"/>
      <c r="AP227" s="83"/>
      <c r="AQ227" s="83"/>
      <c r="AR227" s="83"/>
      <c r="AS227" s="83"/>
      <c r="AT227" s="83"/>
      <c r="AU227" s="83"/>
    </row>
    <row r="228" spans="1:47" ht="18.75" hidden="1"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3"/>
      <c r="AC228" s="83"/>
      <c r="AD228" s="83"/>
      <c r="AE228" s="83"/>
      <c r="AF228" s="83"/>
      <c r="AG228" s="83"/>
      <c r="AH228" s="83"/>
      <c r="AI228" s="83"/>
      <c r="AJ228" s="83"/>
      <c r="AK228" s="83"/>
      <c r="AL228" s="83"/>
      <c r="AM228" s="83"/>
      <c r="AN228" s="83"/>
      <c r="AO228" s="83"/>
      <c r="AP228" s="83"/>
      <c r="AQ228" s="83"/>
      <c r="AR228" s="83"/>
      <c r="AS228" s="83"/>
      <c r="AT228" s="83"/>
      <c r="AU228" s="83"/>
    </row>
    <row r="229" spans="1:47" ht="15.75" customHeight="1">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row>
    <row r="230" spans="1:47" ht="15.75" customHeight="1">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row>
    <row r="231" spans="1:47" ht="15.75" customHeight="1">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row>
    <row r="232" spans="1:47" ht="15.75" customHeight="1">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row>
    <row r="233" spans="1:47" ht="15.75" customHeight="1">
      <c r="A233" s="83"/>
      <c r="B233" s="84"/>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row>
    <row r="234" spans="1:47" ht="15.75" customHeight="1">
      <c r="A234" s="83"/>
      <c r="B234" s="84"/>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row>
    <row r="235" spans="1:47" ht="15.75" customHeight="1">
      <c r="A235" s="83"/>
      <c r="B235" s="84"/>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row>
    <row r="236" spans="1:47" ht="15.75" customHeight="1">
      <c r="A236" s="83"/>
      <c r="B236" s="84"/>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row>
    <row r="237" spans="1:47" ht="15.75" customHeight="1">
      <c r="A237" s="83"/>
      <c r="B237" s="84"/>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row>
    <row r="238" spans="1:47" ht="15.75" customHeight="1">
      <c r="A238" s="83"/>
      <c r="B238" s="84"/>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row>
    <row r="239" spans="1:47" ht="15.75" customHeight="1">
      <c r="A239" s="83"/>
      <c r="B239" s="84"/>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row>
    <row r="240" spans="1:47" ht="15.75" customHeight="1">
      <c r="A240" s="83"/>
      <c r="B240" s="84"/>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row>
    <row r="241" spans="1:47" ht="15.75" customHeight="1">
      <c r="A241" s="83"/>
      <c r="B241" s="84"/>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row>
    <row r="242" spans="1:47" ht="15.75" customHeight="1">
      <c r="A242" s="83"/>
      <c r="B242" s="84"/>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row>
    <row r="243" spans="1:47" ht="15.75" customHeight="1">
      <c r="A243" s="83"/>
      <c r="B243" s="84"/>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row>
    <row r="244" spans="1:47" ht="15.75" customHeight="1">
      <c r="A244" s="83"/>
      <c r="B244" s="84"/>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row>
    <row r="245" spans="1:47" ht="15.75" customHeight="1">
      <c r="A245" s="83"/>
      <c r="B245" s="84"/>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row>
    <row r="246" spans="1:47" ht="15.75" customHeight="1">
      <c r="A246" s="83"/>
      <c r="B246" s="84"/>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row>
    <row r="247" spans="1:47" ht="15.75" customHeight="1">
      <c r="A247" s="83"/>
      <c r="B247" s="84"/>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row>
    <row r="248" spans="1:47" ht="15.75" customHeight="1">
      <c r="A248" s="83"/>
      <c r="B248" s="84"/>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row>
    <row r="249" spans="1:47" ht="15.75" customHeight="1">
      <c r="A249" s="83"/>
      <c r="B249" s="84"/>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row>
    <row r="250" spans="1:47" ht="15.75" customHeight="1">
      <c r="A250" s="83"/>
      <c r="B250" s="84"/>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row>
    <row r="251" spans="1:47" ht="15.75" customHeight="1">
      <c r="A251" s="83"/>
      <c r="B251" s="84"/>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row>
    <row r="252" spans="1:47" ht="15.75" customHeight="1">
      <c r="A252" s="83"/>
      <c r="B252" s="84"/>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row>
    <row r="253" spans="1:47" ht="15.75" customHeight="1">
      <c r="A253" s="83"/>
      <c r="B253" s="84"/>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row>
    <row r="254" spans="1:47" ht="15.75" customHeight="1">
      <c r="A254" s="83"/>
      <c r="B254" s="84"/>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row>
    <row r="255" spans="1:47" ht="15.75" customHeight="1">
      <c r="A255" s="83"/>
      <c r="B255" s="84"/>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row>
    <row r="256" spans="1:47" ht="15.75" customHeight="1">
      <c r="A256" s="83"/>
      <c r="B256" s="84"/>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row>
    <row r="257" spans="1:47" ht="15.75" customHeight="1">
      <c r="A257" s="83"/>
      <c r="B257" s="84"/>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row>
    <row r="258" spans="1:47" ht="15.75" customHeight="1">
      <c r="A258" s="83"/>
      <c r="B258" s="84"/>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row>
    <row r="259" spans="1:47" ht="15.75" customHeight="1">
      <c r="A259" s="83"/>
      <c r="B259" s="84"/>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row>
    <row r="260" spans="1:47" ht="15.75" customHeight="1">
      <c r="A260" s="83"/>
      <c r="B260" s="84"/>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row>
    <row r="261" spans="1:47" ht="15.75" customHeight="1">
      <c r="A261" s="83"/>
      <c r="B261" s="84"/>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row>
    <row r="262" spans="1:47" ht="15.75" customHeight="1">
      <c r="A262" s="83"/>
      <c r="B262" s="84"/>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row>
    <row r="263" spans="1:47" ht="15.75" customHeight="1">
      <c r="A263" s="83"/>
      <c r="B263" s="84"/>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row>
    <row r="264" spans="1:47" ht="15.75" customHeight="1">
      <c r="A264" s="83"/>
      <c r="B264" s="84"/>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row>
    <row r="265" spans="1:47" ht="15.75" customHeight="1">
      <c r="A265" s="83"/>
      <c r="B265" s="84"/>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row>
    <row r="266" spans="1:47" ht="15.75" customHeight="1">
      <c r="A266" s="83"/>
      <c r="B266" s="84"/>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row>
    <row r="267" spans="1:47" ht="15.75" customHeight="1">
      <c r="A267" s="83"/>
      <c r="B267" s="84"/>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row>
    <row r="268" spans="1:47" ht="15.75" customHeight="1">
      <c r="A268" s="83"/>
      <c r="B268" s="84"/>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row>
    <row r="269" spans="1:47" ht="15.75" customHeight="1">
      <c r="A269" s="83"/>
      <c r="B269" s="84"/>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row>
    <row r="270" spans="1:47" ht="15.75" customHeight="1">
      <c r="A270" s="83"/>
      <c r="B270" s="84"/>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row>
    <row r="271" spans="1:47" ht="15.75" customHeight="1">
      <c r="A271" s="83"/>
      <c r="B271" s="84"/>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row>
    <row r="272" spans="1:47" ht="15.75" customHeight="1">
      <c r="A272" s="83"/>
      <c r="B272" s="84"/>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row>
    <row r="273" spans="1:47" ht="15.75" customHeight="1">
      <c r="A273" s="83"/>
      <c r="B273" s="84"/>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row>
    <row r="274" spans="1:47" ht="15.75" customHeight="1">
      <c r="A274" s="83"/>
      <c r="B274" s="84"/>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row>
    <row r="275" spans="1:47" ht="15.75" customHeight="1">
      <c r="A275" s="83"/>
      <c r="B275" s="84"/>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row>
    <row r="276" spans="1:47" ht="15.75" customHeight="1">
      <c r="A276" s="83"/>
      <c r="B276" s="84"/>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row>
    <row r="277" spans="1:47" ht="15.75" customHeight="1">
      <c r="A277" s="83"/>
      <c r="B277" s="84"/>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row>
    <row r="278" spans="1:47" ht="15.75" customHeight="1">
      <c r="A278" s="83"/>
      <c r="B278" s="84"/>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row>
    <row r="279" spans="1:47" ht="15.75" customHeight="1">
      <c r="A279" s="83"/>
      <c r="B279" s="84"/>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row>
    <row r="280" spans="1:47" ht="15.75" customHeight="1">
      <c r="A280" s="83"/>
      <c r="B280" s="84"/>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row>
    <row r="281" spans="1:47" ht="15.75" customHeight="1">
      <c r="A281" s="83"/>
      <c r="B281" s="84"/>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row>
    <row r="282" spans="1:47" ht="15.75" customHeight="1">
      <c r="A282" s="83"/>
      <c r="B282" s="84"/>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row>
    <row r="283" spans="1:47" ht="15.75" customHeight="1">
      <c r="A283" s="83"/>
      <c r="B283" s="84"/>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row>
    <row r="284" spans="1:47" ht="15.75" customHeight="1">
      <c r="A284" s="83"/>
      <c r="B284" s="84"/>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row>
    <row r="285" spans="1:47" ht="15.75" customHeight="1">
      <c r="A285" s="83"/>
      <c r="B285" s="84"/>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row>
    <row r="286" spans="1:47" ht="15.75" customHeight="1">
      <c r="A286" s="83"/>
      <c r="B286" s="84"/>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row>
    <row r="287" spans="1:47" ht="15.75" customHeight="1">
      <c r="A287" s="83"/>
      <c r="B287" s="84"/>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row>
    <row r="288" spans="1:47" ht="15.75" customHeight="1">
      <c r="A288" s="83"/>
      <c r="B288" s="84"/>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row>
    <row r="289" spans="1:47" ht="15.75" customHeight="1">
      <c r="A289" s="83"/>
      <c r="B289" s="84"/>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row>
    <row r="290" spans="1:47" ht="15.75" customHeight="1">
      <c r="A290" s="83"/>
      <c r="B290" s="84"/>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row>
    <row r="291" spans="1:47" ht="15.75" customHeight="1">
      <c r="A291" s="83"/>
      <c r="B291" s="84"/>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row>
    <row r="292" spans="1:47" ht="15.75" customHeight="1">
      <c r="A292" s="83"/>
      <c r="B292" s="84"/>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row>
    <row r="293" spans="1:47" ht="15.75" customHeight="1">
      <c r="A293" s="83"/>
      <c r="B293" s="84"/>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row>
    <row r="294" spans="1:47" ht="15.75" customHeight="1">
      <c r="A294" s="83"/>
      <c r="B294" s="84"/>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row>
    <row r="295" spans="1:47" ht="15.75" customHeight="1">
      <c r="A295" s="83"/>
      <c r="B295" s="84"/>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row>
    <row r="296" spans="1:47" ht="15.75" customHeight="1">
      <c r="A296" s="83"/>
      <c r="B296" s="84"/>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row>
    <row r="297" spans="1:47" ht="15.75" customHeight="1">
      <c r="A297" s="83"/>
      <c r="B297" s="84"/>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row>
    <row r="298" spans="1:47" ht="15.75" customHeight="1">
      <c r="A298" s="83"/>
      <c r="B298" s="84"/>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row>
    <row r="299" spans="1:47" ht="15.75" customHeight="1">
      <c r="A299" s="83"/>
      <c r="B299" s="84"/>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row>
    <row r="300" spans="1:47" ht="15.75" customHeight="1">
      <c r="A300" s="83"/>
      <c r="B300" s="84"/>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row>
    <row r="301" spans="1:47" ht="15.75" customHeight="1">
      <c r="A301" s="83"/>
      <c r="B301" s="84"/>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row>
    <row r="302" spans="1:47" ht="15.75" customHeight="1">
      <c r="A302" s="83"/>
      <c r="B302" s="84"/>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row>
    <row r="303" spans="1:47" ht="15.75" customHeight="1">
      <c r="A303" s="83"/>
      <c r="B303" s="84"/>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row>
    <row r="304" spans="1:47" ht="15.75" customHeight="1">
      <c r="A304" s="83"/>
      <c r="B304" s="84"/>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row>
    <row r="305" spans="1:47" ht="15.75" customHeight="1">
      <c r="A305" s="83"/>
      <c r="B305" s="84"/>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row>
    <row r="306" spans="1:47" ht="15.75" customHeight="1">
      <c r="A306" s="83"/>
      <c r="B306" s="84"/>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row>
    <row r="307" spans="1:47" ht="15.75" customHeight="1">
      <c r="A307" s="83"/>
      <c r="B307" s="84"/>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row>
    <row r="308" spans="1:47" ht="15.75" customHeight="1">
      <c r="A308" s="83"/>
      <c r="B308" s="84"/>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row>
    <row r="309" spans="1:47" ht="15.75" customHeight="1">
      <c r="A309" s="83"/>
      <c r="B309" s="84"/>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row>
    <row r="310" spans="1:47" ht="15.75" customHeight="1">
      <c r="A310" s="83"/>
      <c r="B310" s="84"/>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row>
    <row r="311" spans="1:47" ht="15.75" customHeight="1">
      <c r="A311" s="83"/>
      <c r="B311" s="84"/>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row>
    <row r="312" spans="1:47" ht="15.75" customHeight="1">
      <c r="A312" s="83"/>
      <c r="B312" s="84"/>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row>
    <row r="313" spans="1:47" ht="15.75" customHeight="1">
      <c r="A313" s="83"/>
      <c r="B313" s="84"/>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row>
    <row r="314" spans="1:47" ht="15.75" customHeight="1">
      <c r="A314" s="83"/>
      <c r="B314" s="84"/>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row>
    <row r="315" spans="1:47" ht="15.75" customHeight="1">
      <c r="A315" s="83"/>
      <c r="B315" s="84"/>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row>
    <row r="316" spans="1:47" ht="15.75" customHeight="1">
      <c r="A316" s="83"/>
      <c r="B316" s="84"/>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row>
    <row r="317" spans="1:47" ht="15.75" customHeight="1">
      <c r="A317" s="83"/>
      <c r="B317" s="84"/>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row>
    <row r="318" spans="1:47" ht="15.75" customHeight="1">
      <c r="A318" s="83"/>
      <c r="B318" s="84"/>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row>
    <row r="319" spans="1:47" ht="15.75" customHeight="1">
      <c r="A319" s="83"/>
      <c r="B319" s="84"/>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row>
    <row r="320" spans="1:47" ht="15.75" customHeight="1">
      <c r="A320" s="83"/>
      <c r="B320" s="84"/>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row>
    <row r="321" spans="1:47" ht="15.75" customHeight="1">
      <c r="A321" s="83"/>
      <c r="B321" s="84"/>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row>
    <row r="322" spans="1:47" ht="15.75" customHeight="1">
      <c r="A322" s="83"/>
      <c r="B322" s="84"/>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row>
    <row r="323" spans="1:47" ht="15.75" customHeight="1">
      <c r="A323" s="83"/>
      <c r="B323" s="84"/>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row>
    <row r="324" spans="1:47" ht="15.75" customHeight="1">
      <c r="A324" s="83"/>
      <c r="B324" s="84"/>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row>
    <row r="325" spans="1:47" ht="15.75" customHeight="1">
      <c r="A325" s="83"/>
      <c r="B325" s="84"/>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row>
    <row r="326" spans="1:47" ht="15.75" customHeight="1">
      <c r="A326" s="83"/>
      <c r="B326" s="84"/>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row>
    <row r="327" spans="1:47" ht="15.75" customHeight="1">
      <c r="A327" s="83"/>
      <c r="B327" s="84"/>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row>
    <row r="328" spans="1:47" ht="15.75" customHeight="1">
      <c r="A328" s="83"/>
      <c r="B328" s="84"/>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row>
    <row r="329" spans="1:47" ht="15.75" customHeight="1">
      <c r="A329" s="83"/>
      <c r="B329" s="84"/>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row>
    <row r="330" spans="1:47" ht="15.75" customHeight="1">
      <c r="A330" s="83"/>
      <c r="B330" s="84"/>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row>
    <row r="331" spans="1:47" ht="15.75" customHeight="1">
      <c r="A331" s="83"/>
      <c r="B331" s="84"/>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row>
    <row r="332" spans="1:47" ht="15.75" customHeight="1">
      <c r="A332" s="83"/>
      <c r="B332" s="84"/>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row>
    <row r="333" spans="1:47" ht="15.75" customHeight="1">
      <c r="A333" s="83"/>
      <c r="B333" s="84"/>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row>
    <row r="334" spans="1:47" ht="15.75" customHeight="1">
      <c r="A334" s="83"/>
      <c r="B334" s="84"/>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row>
    <row r="335" spans="1:47" ht="15.75" customHeight="1">
      <c r="A335" s="83"/>
      <c r="B335" s="84"/>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row>
    <row r="336" spans="1:47" ht="15.75" customHeight="1">
      <c r="A336" s="83"/>
      <c r="B336" s="84"/>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row>
    <row r="337" spans="1:47" ht="15.75" customHeight="1">
      <c r="A337" s="83"/>
      <c r="B337" s="84"/>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row>
    <row r="338" spans="1:47" ht="15.75" customHeight="1">
      <c r="A338" s="83"/>
      <c r="B338" s="84"/>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row>
    <row r="339" spans="1:47" ht="15.75" customHeight="1">
      <c r="A339" s="83"/>
      <c r="B339" s="84"/>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row>
    <row r="340" spans="1:47" ht="15.75" customHeight="1">
      <c r="A340" s="83"/>
      <c r="B340" s="84"/>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row>
    <row r="341" spans="1:47" ht="15.75" customHeight="1">
      <c r="A341" s="83"/>
      <c r="B341" s="84"/>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row>
    <row r="342" spans="1:47" ht="15.75" customHeight="1">
      <c r="A342" s="83"/>
      <c r="B342" s="84"/>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row>
    <row r="343" spans="1:47" ht="15.75" customHeight="1">
      <c r="A343" s="83"/>
      <c r="B343" s="84"/>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row>
    <row r="344" spans="1:47" ht="15.75" customHeight="1">
      <c r="A344" s="83"/>
      <c r="B344" s="84"/>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row>
    <row r="345" spans="1:47" ht="15.75" customHeight="1">
      <c r="A345" s="83"/>
      <c r="B345" s="84"/>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row>
    <row r="346" spans="1:47" ht="15.75" customHeight="1">
      <c r="A346" s="83"/>
      <c r="B346" s="84"/>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row>
    <row r="347" spans="1:47" ht="15.75" customHeight="1">
      <c r="A347" s="83"/>
      <c r="B347" s="84"/>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row>
    <row r="348" spans="1:47" ht="15.75" customHeight="1">
      <c r="A348" s="83"/>
      <c r="B348" s="84"/>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row>
    <row r="349" spans="1:47" ht="15.75" customHeight="1">
      <c r="A349" s="83"/>
      <c r="B349" s="84"/>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row>
    <row r="350" spans="1:47" ht="15.75" customHeight="1">
      <c r="A350" s="83"/>
      <c r="B350" s="84"/>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row>
    <row r="351" spans="1:47" ht="15.75" customHeight="1">
      <c r="A351" s="83"/>
      <c r="B351" s="84"/>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row>
    <row r="352" spans="1:47" ht="15.75" customHeight="1">
      <c r="A352" s="83"/>
      <c r="B352" s="84"/>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row>
    <row r="353" spans="1:47" ht="15.75" customHeight="1">
      <c r="A353" s="83"/>
      <c r="B353" s="84"/>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row>
    <row r="354" spans="1:47" ht="15.75" customHeight="1">
      <c r="A354" s="83"/>
      <c r="B354" s="84"/>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row>
    <row r="355" spans="1:47" ht="15.75" customHeight="1">
      <c r="A355" s="83"/>
      <c r="B355" s="84"/>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row>
    <row r="356" spans="1:47" ht="15.75" customHeight="1">
      <c r="A356" s="83"/>
      <c r="B356" s="84"/>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row>
    <row r="357" spans="1:47" ht="15.75" customHeight="1">
      <c r="A357" s="83"/>
      <c r="B357" s="84"/>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row>
    <row r="358" spans="1:47" ht="15.75" customHeight="1">
      <c r="A358" s="83"/>
      <c r="B358" s="84"/>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row>
    <row r="359" spans="1:47" ht="15.75" customHeight="1">
      <c r="A359" s="83"/>
      <c r="B359" s="84"/>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row>
    <row r="360" spans="1:47" ht="15.75" customHeight="1">
      <c r="A360" s="83"/>
      <c r="B360" s="84"/>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row>
    <row r="361" spans="1:47" ht="15.75" customHeight="1">
      <c r="A361" s="83"/>
      <c r="B361" s="84"/>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row>
    <row r="362" spans="1:47" ht="15.75" customHeight="1">
      <c r="A362" s="83"/>
      <c r="B362" s="84"/>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row>
    <row r="363" spans="1:47" ht="15.75" customHeight="1">
      <c r="A363" s="83"/>
      <c r="B363" s="84"/>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row>
    <row r="364" spans="1:47" ht="15.75" customHeight="1">
      <c r="A364" s="83"/>
      <c r="B364" s="84"/>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row>
    <row r="365" spans="1:47" ht="15.75" customHeight="1">
      <c r="A365" s="83"/>
      <c r="B365" s="84"/>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row>
    <row r="366" spans="1:47" ht="15.75" customHeight="1">
      <c r="A366" s="83"/>
      <c r="B366" s="84"/>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row>
    <row r="367" spans="1:47" ht="15.75" customHeight="1">
      <c r="A367" s="83"/>
      <c r="B367" s="84"/>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row>
    <row r="368" spans="1:47" ht="15.75" customHeight="1">
      <c r="A368" s="83"/>
      <c r="B368" s="84"/>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row>
    <row r="369" spans="1:47" ht="15.75" customHeight="1">
      <c r="A369" s="83"/>
      <c r="B369" s="84"/>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row>
    <row r="370" spans="1:47" ht="15.75" customHeight="1">
      <c r="A370" s="83"/>
      <c r="B370" s="84"/>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row>
    <row r="371" spans="1:47" ht="15.75" customHeight="1">
      <c r="A371" s="83"/>
      <c r="B371" s="84"/>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row>
    <row r="372" spans="1:47" ht="15.75" customHeight="1">
      <c r="A372" s="83"/>
      <c r="B372" s="84"/>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row>
    <row r="373" spans="1:47" ht="15.75" customHeight="1">
      <c r="A373" s="83"/>
      <c r="B373" s="84"/>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row>
    <row r="374" spans="1:47" ht="15.75" customHeight="1">
      <c r="A374" s="83"/>
      <c r="B374" s="84"/>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row>
    <row r="375" spans="1:47" ht="15.75" customHeight="1">
      <c r="A375" s="83"/>
      <c r="B375" s="84"/>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row>
    <row r="376" spans="1:47" ht="15.75" customHeight="1">
      <c r="A376" s="83"/>
      <c r="B376" s="84"/>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row>
    <row r="377" spans="1:47" ht="15.75" customHeight="1">
      <c r="A377" s="83"/>
      <c r="B377" s="84"/>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row>
    <row r="378" spans="1:47" ht="15.75" customHeight="1">
      <c r="A378" s="83"/>
      <c r="B378" s="84"/>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row>
    <row r="379" spans="1:47" ht="15.75" customHeight="1">
      <c r="A379" s="83"/>
      <c r="B379" s="84"/>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row>
    <row r="380" spans="1:47" ht="15.75" customHeight="1">
      <c r="A380" s="83"/>
      <c r="B380" s="84"/>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row>
    <row r="381" spans="1:47" ht="15.75" customHeight="1">
      <c r="A381" s="83"/>
      <c r="B381" s="84"/>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row>
    <row r="382" spans="1:47" ht="15.75" customHeight="1">
      <c r="A382" s="83"/>
      <c r="B382" s="84"/>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row>
    <row r="383" spans="1:47" ht="15.75" customHeight="1">
      <c r="A383" s="83"/>
      <c r="B383" s="84"/>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row>
    <row r="384" spans="1:47" ht="15.75" customHeight="1">
      <c r="A384" s="83"/>
      <c r="B384" s="84"/>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row>
    <row r="385" spans="1:47" ht="15.75" customHeight="1">
      <c r="A385" s="83"/>
      <c r="B385" s="84"/>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row>
    <row r="386" spans="1:47" ht="15.75" customHeight="1">
      <c r="A386" s="83"/>
      <c r="B386" s="84"/>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row>
    <row r="387" spans="1:47" ht="15.75" customHeight="1">
      <c r="A387" s="83"/>
      <c r="B387" s="84"/>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row>
    <row r="388" spans="1:47" ht="15.75" customHeight="1">
      <c r="A388" s="83"/>
      <c r="B388" s="84"/>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row>
    <row r="389" spans="1:47" ht="15.75" customHeight="1">
      <c r="A389" s="83"/>
      <c r="B389" s="84"/>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row>
    <row r="390" spans="1:47" ht="15.75" customHeight="1">
      <c r="A390" s="83"/>
      <c r="B390" s="84"/>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row>
    <row r="391" spans="1:47" ht="15.75" customHeight="1">
      <c r="A391" s="83"/>
      <c r="B391" s="84"/>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row>
    <row r="392" spans="1:47" ht="15.75" customHeight="1">
      <c r="A392" s="83"/>
      <c r="B392" s="84"/>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row>
    <row r="393" spans="1:47" ht="15.75" customHeight="1">
      <c r="A393" s="83"/>
      <c r="B393" s="84"/>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row>
    <row r="394" spans="1:47" ht="15.75" customHeight="1">
      <c r="A394" s="83"/>
      <c r="B394" s="84"/>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row>
    <row r="395" spans="1:47" ht="15.75" customHeight="1">
      <c r="A395" s="83"/>
      <c r="B395" s="84"/>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row>
    <row r="396" spans="1:47" ht="15.75" customHeight="1">
      <c r="A396" s="83"/>
      <c r="B396" s="84"/>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row>
    <row r="397" spans="1:47" ht="15.75" customHeight="1">
      <c r="A397" s="83"/>
      <c r="B397" s="84"/>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row>
    <row r="398" spans="1:47" ht="15.75" customHeight="1">
      <c r="A398" s="83"/>
      <c r="B398" s="84"/>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row>
    <row r="399" spans="1:47" ht="15.75" customHeight="1">
      <c r="A399" s="83"/>
      <c r="B399" s="84"/>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row>
    <row r="400" spans="1:47" ht="15.75" customHeight="1">
      <c r="A400" s="83"/>
      <c r="B400" s="84"/>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row>
    <row r="401" spans="1:47" ht="15.75" customHeight="1">
      <c r="A401" s="83"/>
      <c r="B401" s="84"/>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row>
    <row r="402" spans="1:47" ht="15.75" customHeight="1">
      <c r="A402" s="83"/>
      <c r="B402" s="84"/>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row>
    <row r="403" spans="1:47" ht="15.75" customHeight="1">
      <c r="A403" s="83"/>
      <c r="B403" s="84"/>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row>
    <row r="404" spans="1:47" ht="15.75" customHeight="1">
      <c r="A404" s="83"/>
      <c r="B404" s="84"/>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row>
    <row r="405" spans="1:47" ht="15.75" customHeight="1">
      <c r="A405" s="83"/>
      <c r="B405" s="84"/>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row>
    <row r="406" spans="1:47" ht="15.75" customHeight="1">
      <c r="A406" s="83"/>
      <c r="B406" s="84"/>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row>
    <row r="407" spans="1:47" ht="15.75" customHeight="1">
      <c r="A407" s="83"/>
      <c r="B407" s="84"/>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row>
    <row r="408" spans="1:47" ht="15.75" customHeight="1">
      <c r="A408" s="83"/>
      <c r="B408" s="84"/>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row>
    <row r="409" spans="1:47" ht="15.75" customHeight="1">
      <c r="A409" s="83"/>
      <c r="B409" s="84"/>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row>
    <row r="410" spans="1:47" ht="15.75" customHeight="1">
      <c r="A410" s="83"/>
      <c r="B410" s="84"/>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row>
    <row r="411" spans="1:47" ht="15.75" customHeight="1">
      <c r="A411" s="83"/>
      <c r="B411" s="84"/>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row>
    <row r="412" spans="1:47" ht="15.75" customHeight="1">
      <c r="A412" s="83"/>
      <c r="B412" s="84"/>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row>
    <row r="413" spans="1:47" ht="15.75" customHeight="1">
      <c r="A413" s="83"/>
      <c r="B413" s="84"/>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row>
    <row r="414" spans="1:47" ht="15.75" customHeight="1">
      <c r="A414" s="83"/>
      <c r="B414" s="84"/>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row>
    <row r="415" spans="1:47" ht="15.75" customHeight="1">
      <c r="A415" s="83"/>
      <c r="B415" s="84"/>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row>
    <row r="416" spans="1:47" ht="15.75" customHeight="1">
      <c r="A416" s="83"/>
      <c r="B416" s="84"/>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row>
    <row r="417" spans="1:47" ht="15.75" customHeight="1">
      <c r="A417" s="83"/>
      <c r="B417" s="84"/>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row>
    <row r="418" spans="1:47" ht="15.75" customHeight="1">
      <c r="A418" s="83"/>
      <c r="B418" s="84"/>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row>
    <row r="419" spans="1:47" ht="15.75" customHeight="1">
      <c r="A419" s="83"/>
      <c r="B419" s="84"/>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row>
    <row r="420" spans="1:47" ht="15.75" customHeight="1">
      <c r="A420" s="83"/>
      <c r="B420" s="84"/>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row>
    <row r="421" spans="1:47" ht="15.75" customHeight="1">
      <c r="A421" s="83"/>
      <c r="B421" s="84"/>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row>
    <row r="422" spans="1:47" ht="15.75" customHeight="1">
      <c r="A422" s="83"/>
      <c r="B422" s="84"/>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row>
    <row r="423" spans="1:47" ht="15.75" customHeight="1">
      <c r="A423" s="83"/>
      <c r="B423" s="84"/>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row>
    <row r="424" spans="1:47" ht="15.75" customHeight="1">
      <c r="A424" s="83"/>
      <c r="B424" s="84"/>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row>
    <row r="425" spans="1:47" ht="15.75" customHeight="1">
      <c r="A425" s="83"/>
      <c r="B425" s="84"/>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row>
    <row r="426" spans="1:47" ht="15.75" customHeight="1">
      <c r="A426" s="83"/>
      <c r="B426" s="84"/>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row>
    <row r="427" spans="1:47" ht="15.75" customHeight="1">
      <c r="A427" s="83"/>
      <c r="B427" s="84"/>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row>
    <row r="428" spans="1:47" ht="15.75" customHeight="1">
      <c r="A428" s="83"/>
      <c r="B428" s="84"/>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row>
    <row r="429" spans="1:47" ht="15.75" customHeight="1">
      <c r="A429" s="83"/>
      <c r="B429" s="84"/>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row>
    <row r="430" spans="1:47" ht="15.75" customHeight="1">
      <c r="A430" s="83"/>
      <c r="B430" s="84"/>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row>
    <row r="431" spans="1:47" ht="15.75" customHeight="1">
      <c r="A431" s="83"/>
      <c r="B431" s="84"/>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row>
    <row r="432" spans="1:47" ht="15.75" customHeight="1">
      <c r="A432" s="83"/>
      <c r="B432" s="84"/>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row>
    <row r="433" spans="1:47" ht="15.75" customHeight="1">
      <c r="A433" s="83"/>
      <c r="B433" s="84"/>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row>
    <row r="434" spans="1:47" ht="15.75" customHeight="1">
      <c r="A434" s="83"/>
      <c r="B434" s="84"/>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row>
    <row r="435" spans="1:47" ht="15.75" customHeight="1">
      <c r="A435" s="83"/>
      <c r="B435" s="84"/>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row>
    <row r="436" spans="1:47" ht="15.75" customHeight="1">
      <c r="A436" s="83"/>
      <c r="B436" s="84"/>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row>
    <row r="437" spans="1:47" ht="15.75" customHeight="1">
      <c r="A437" s="83"/>
      <c r="B437" s="84"/>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row>
    <row r="438" spans="1:47" ht="15.75" customHeight="1">
      <c r="A438" s="83"/>
      <c r="B438" s="84"/>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row>
    <row r="439" spans="1:47" ht="15.75" customHeight="1">
      <c r="A439" s="83"/>
      <c r="B439" s="84"/>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row>
    <row r="440" spans="1:47" ht="15.75" customHeight="1">
      <c r="A440" s="83"/>
      <c r="B440" s="84"/>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row>
    <row r="441" spans="1:47" ht="15.75" customHeight="1">
      <c r="A441" s="83"/>
      <c r="B441" s="84"/>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row>
    <row r="442" spans="1:47" ht="15.75" customHeight="1">
      <c r="A442" s="83"/>
      <c r="B442" s="84"/>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row>
    <row r="443" spans="1:47" ht="15.75" customHeight="1">
      <c r="A443" s="83"/>
      <c r="B443" s="84"/>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row>
    <row r="444" spans="1:47" ht="15.75" customHeight="1">
      <c r="A444" s="83"/>
      <c r="B444" s="84"/>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row>
    <row r="445" spans="1:47" ht="15.75" customHeight="1">
      <c r="A445" s="83"/>
      <c r="B445" s="84"/>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row>
    <row r="446" spans="1:47" ht="15.75" customHeight="1">
      <c r="A446" s="83"/>
      <c r="B446" s="84"/>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row>
    <row r="447" spans="1:47" ht="15.75" customHeight="1">
      <c r="A447" s="83"/>
      <c r="B447" s="84"/>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row>
    <row r="448" spans="1:47" ht="15.75" customHeight="1">
      <c r="A448" s="83"/>
      <c r="B448" s="84"/>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row>
    <row r="449" spans="1:47" ht="15.75" customHeight="1">
      <c r="A449" s="83"/>
      <c r="B449" s="84"/>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row>
    <row r="450" spans="1:47" ht="15.75" customHeight="1">
      <c r="A450" s="83"/>
      <c r="B450" s="84"/>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row>
    <row r="451" spans="1:47" ht="15.75" customHeight="1">
      <c r="A451" s="83"/>
      <c r="B451" s="84"/>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row>
    <row r="452" spans="1:47" ht="15.75" customHeight="1">
      <c r="A452" s="83"/>
      <c r="B452" s="84"/>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row>
    <row r="453" spans="1:47" ht="15.75" customHeight="1">
      <c r="A453" s="83"/>
      <c r="B453" s="84"/>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row>
    <row r="454" spans="1:47" ht="15.75" customHeight="1">
      <c r="A454" s="83"/>
      <c r="B454" s="84"/>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row>
    <row r="455" spans="1:47" ht="15.75" customHeight="1">
      <c r="A455" s="83"/>
      <c r="B455" s="84"/>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row>
    <row r="456" spans="1:47" ht="15.75" customHeight="1">
      <c r="A456" s="83"/>
      <c r="B456" s="84"/>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row>
    <row r="457" spans="1:47" ht="15.75" customHeight="1">
      <c r="A457" s="83"/>
      <c r="B457" s="84"/>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row>
    <row r="458" spans="1:47" ht="15.75" customHeight="1">
      <c r="A458" s="83"/>
      <c r="B458" s="84"/>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row>
    <row r="459" spans="1:47" ht="15.75" customHeight="1">
      <c r="A459" s="83"/>
      <c r="B459" s="84"/>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row>
    <row r="460" spans="1:47" ht="15.75" customHeight="1">
      <c r="A460" s="83"/>
      <c r="B460" s="84"/>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row>
    <row r="461" spans="1:47" ht="15.75" customHeight="1">
      <c r="A461" s="83"/>
      <c r="B461" s="84"/>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row>
    <row r="462" spans="1:47" ht="15.75" customHeight="1">
      <c r="A462" s="83"/>
      <c r="B462" s="84"/>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row>
    <row r="463" spans="1:47" ht="15.75" customHeight="1">
      <c r="A463" s="83"/>
      <c r="B463" s="84"/>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row>
    <row r="464" spans="1:47" ht="15.75" customHeight="1">
      <c r="A464" s="83"/>
      <c r="B464" s="84"/>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row>
    <row r="465" spans="1:47" ht="15.75" customHeight="1">
      <c r="A465" s="83"/>
      <c r="B465" s="84"/>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row>
    <row r="466" spans="1:47" ht="15.75" customHeight="1">
      <c r="A466" s="83"/>
      <c r="B466" s="84"/>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row>
    <row r="467" spans="1:47" ht="15.75" customHeight="1">
      <c r="A467" s="83"/>
      <c r="B467" s="84"/>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row>
    <row r="468" spans="1:47" ht="15.75" customHeight="1">
      <c r="A468" s="83"/>
      <c r="B468" s="84"/>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row>
    <row r="469" spans="1:47" ht="15.75" customHeight="1">
      <c r="A469" s="83"/>
      <c r="B469" s="84"/>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row>
    <row r="470" spans="1:47" ht="15.75" customHeight="1">
      <c r="A470" s="83"/>
      <c r="B470" s="84"/>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row>
    <row r="471" spans="1:47" ht="15.75" customHeight="1">
      <c r="A471" s="83"/>
      <c r="B471" s="84"/>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row>
    <row r="472" spans="1:47" ht="15.75" customHeight="1">
      <c r="A472" s="83"/>
      <c r="B472" s="84"/>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row>
    <row r="473" spans="1:47" ht="15.75" customHeight="1">
      <c r="A473" s="83"/>
      <c r="B473" s="84"/>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row>
    <row r="474" spans="1:47" ht="15.75" customHeight="1">
      <c r="A474" s="83"/>
      <c r="B474" s="84"/>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row>
    <row r="475" spans="1:47" ht="15.75" customHeight="1">
      <c r="A475" s="83"/>
      <c r="B475" s="84"/>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row>
    <row r="476" spans="1:47" ht="15.75" customHeight="1">
      <c r="A476" s="83"/>
      <c r="B476" s="84"/>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row>
    <row r="477" spans="1:47" ht="15.75" customHeight="1">
      <c r="A477" s="83"/>
      <c r="B477" s="84"/>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row>
    <row r="478" spans="1:47" ht="15.75" customHeight="1">
      <c r="A478" s="83"/>
      <c r="B478" s="84"/>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row>
    <row r="479" spans="1:47" ht="15.75" customHeight="1">
      <c r="A479" s="83"/>
      <c r="B479" s="84"/>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row>
    <row r="480" spans="1:47" ht="15.75" customHeight="1">
      <c r="A480" s="83"/>
      <c r="B480" s="84"/>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row>
    <row r="481" spans="1:47" ht="15.75" customHeight="1">
      <c r="A481" s="83"/>
      <c r="B481" s="84"/>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row>
    <row r="482" spans="1:47" ht="15.75" customHeight="1">
      <c r="A482" s="83"/>
      <c r="B482" s="84"/>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row>
    <row r="483" spans="1:47" ht="15.75" customHeight="1">
      <c r="A483" s="83"/>
      <c r="B483" s="84"/>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row>
    <row r="484" spans="1:47" ht="15.75" customHeight="1">
      <c r="A484" s="83"/>
      <c r="B484" s="84"/>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row>
    <row r="485" spans="1:47" ht="15.75" customHeight="1">
      <c r="A485" s="83"/>
      <c r="B485" s="84"/>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row>
    <row r="486" spans="1:47" ht="15.75" customHeight="1">
      <c r="A486" s="83"/>
      <c r="B486" s="84"/>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row>
    <row r="487" spans="1:47" ht="15.75" customHeight="1">
      <c r="A487" s="83"/>
      <c r="B487" s="84"/>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row>
    <row r="488" spans="1:47" ht="15.75" customHeight="1">
      <c r="A488" s="83"/>
      <c r="B488" s="84"/>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row>
    <row r="489" spans="1:47" ht="15.75" customHeight="1">
      <c r="A489" s="83"/>
      <c r="B489" s="84"/>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row>
    <row r="490" spans="1:47" ht="15.75" customHeight="1">
      <c r="A490" s="83"/>
      <c r="B490" s="84"/>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row>
    <row r="491" spans="1:47" ht="15.75" customHeight="1">
      <c r="A491" s="83"/>
      <c r="B491" s="84"/>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row>
    <row r="492" spans="1:47" ht="15.75" customHeight="1">
      <c r="A492" s="83"/>
      <c r="B492" s="84"/>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row>
    <row r="493" spans="1:47" ht="15.75" customHeight="1">
      <c r="A493" s="83"/>
      <c r="B493" s="84"/>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row>
    <row r="494" spans="1:47" ht="15.75" customHeight="1">
      <c r="A494" s="83"/>
      <c r="B494" s="84"/>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row>
    <row r="495" spans="1:47" ht="15.75" customHeight="1">
      <c r="A495" s="83"/>
      <c r="B495" s="84"/>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row>
    <row r="496" spans="1:47" ht="15.75" customHeight="1">
      <c r="A496" s="83"/>
      <c r="B496" s="84"/>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row>
    <row r="497" spans="1:47" ht="15.75" customHeight="1">
      <c r="A497" s="83"/>
      <c r="B497" s="84"/>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row>
    <row r="498" spans="1:47" ht="15.75" customHeight="1">
      <c r="A498" s="83"/>
      <c r="B498" s="84"/>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row>
    <row r="499" spans="1:47" ht="15.75" customHeight="1">
      <c r="A499" s="83"/>
      <c r="B499" s="84"/>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row>
    <row r="500" spans="1:47" ht="15.75" customHeight="1">
      <c r="A500" s="83"/>
      <c r="B500" s="84"/>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row>
    <row r="501" spans="1:47" ht="15.75" customHeight="1">
      <c r="A501" s="83"/>
      <c r="B501" s="84"/>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row>
    <row r="502" spans="1:47" ht="15.75" customHeight="1">
      <c r="A502" s="83"/>
      <c r="B502" s="84"/>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row>
    <row r="503" spans="1:47" ht="15.75" customHeight="1">
      <c r="A503" s="83"/>
      <c r="B503" s="84"/>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row>
    <row r="504" spans="1:47" ht="15.75" customHeight="1">
      <c r="A504" s="83"/>
      <c r="B504" s="84"/>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row>
    <row r="505" spans="1:47" ht="15.75" customHeight="1">
      <c r="A505" s="83"/>
      <c r="B505" s="84"/>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row>
    <row r="506" spans="1:47" ht="15.75" customHeight="1">
      <c r="A506" s="83"/>
      <c r="B506" s="84"/>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row>
    <row r="507" spans="1:47" ht="15.75" customHeight="1">
      <c r="A507" s="83"/>
      <c r="B507" s="84"/>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row>
    <row r="508" spans="1:47" ht="15.75" customHeight="1">
      <c r="A508" s="83"/>
      <c r="B508" s="84"/>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row>
    <row r="509" spans="1:47" ht="15.75" customHeight="1">
      <c r="A509" s="83"/>
      <c r="B509" s="84"/>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row>
    <row r="510" spans="1:47" ht="15.75" customHeight="1">
      <c r="A510" s="83"/>
      <c r="B510" s="84"/>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row>
    <row r="511" spans="1:47" ht="15.75" customHeight="1">
      <c r="A511" s="83"/>
      <c r="B511" s="84"/>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row>
    <row r="512" spans="1:47" ht="15.75" customHeight="1">
      <c r="A512" s="83"/>
      <c r="B512" s="84"/>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row>
    <row r="513" spans="1:47" ht="15.75" customHeight="1">
      <c r="A513" s="83"/>
      <c r="B513" s="84"/>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row>
    <row r="514" spans="1:47" ht="15.75" customHeight="1">
      <c r="A514" s="83"/>
      <c r="B514" s="84"/>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row>
    <row r="515" spans="1:47" ht="15.75" customHeight="1">
      <c r="A515" s="83"/>
      <c r="B515" s="84"/>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row>
    <row r="516" spans="1:47" ht="15.75" customHeight="1">
      <c r="A516" s="83"/>
      <c r="B516" s="84"/>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row>
    <row r="517" spans="1:47" ht="15.75" customHeight="1">
      <c r="A517" s="83"/>
      <c r="B517" s="84"/>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row>
    <row r="518" spans="1:47" ht="15.75" customHeight="1">
      <c r="A518" s="83"/>
      <c r="B518" s="84"/>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row>
    <row r="519" spans="1:47" ht="15.75" customHeight="1">
      <c r="A519" s="83"/>
      <c r="B519" s="84"/>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row>
    <row r="520" spans="1:47" ht="15.75" customHeight="1">
      <c r="A520" s="83"/>
      <c r="B520" s="84"/>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row>
    <row r="521" spans="1:47" ht="15.75" customHeight="1">
      <c r="A521" s="83"/>
      <c r="B521" s="84"/>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row>
    <row r="522" spans="1:47" ht="15.75" customHeight="1">
      <c r="A522" s="83"/>
      <c r="B522" s="84"/>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row>
    <row r="523" spans="1:47" ht="15.75" customHeight="1">
      <c r="A523" s="83"/>
      <c r="B523" s="84"/>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row>
    <row r="524" spans="1:47" ht="15.75" customHeight="1">
      <c r="A524" s="83"/>
      <c r="B524" s="84"/>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row>
    <row r="525" spans="1:47" ht="15.75" customHeight="1">
      <c r="A525" s="83"/>
      <c r="B525" s="84"/>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row>
    <row r="526" spans="1:47" ht="15.75" customHeight="1">
      <c r="A526" s="83"/>
      <c r="B526" s="84"/>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row>
    <row r="527" spans="1:47" ht="15.75" customHeight="1">
      <c r="A527" s="83"/>
      <c r="B527" s="84"/>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row>
    <row r="528" spans="1:47" ht="15.75" customHeight="1">
      <c r="A528" s="83"/>
      <c r="B528" s="84"/>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row>
    <row r="529" spans="1:47" ht="15.75" customHeight="1">
      <c r="A529" s="83"/>
      <c r="B529" s="84"/>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row>
    <row r="530" spans="1:47" ht="15.75" customHeight="1">
      <c r="A530" s="83"/>
      <c r="B530" s="84"/>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row>
    <row r="531" spans="1:47" ht="15.75" customHeight="1">
      <c r="A531" s="83"/>
      <c r="B531" s="84"/>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row>
    <row r="532" spans="1:47" ht="15.75" customHeight="1">
      <c r="A532" s="83"/>
      <c r="B532" s="84"/>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row>
    <row r="533" spans="1:47" ht="15.75" customHeight="1">
      <c r="A533" s="83"/>
      <c r="B533" s="84"/>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row>
    <row r="534" spans="1:47" ht="15.75" customHeight="1">
      <c r="A534" s="83"/>
      <c r="B534" s="84"/>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row>
    <row r="535" spans="1:47" ht="15.75" customHeight="1">
      <c r="A535" s="83"/>
      <c r="B535" s="84"/>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row>
    <row r="536" spans="1:47" ht="15.75" customHeight="1">
      <c r="A536" s="83"/>
      <c r="B536" s="84"/>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row>
    <row r="537" spans="1:47" ht="15.75" customHeight="1">
      <c r="A537" s="83"/>
      <c r="B537" s="84"/>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row>
    <row r="538" spans="1:47" ht="15.75" customHeight="1">
      <c r="A538" s="83"/>
      <c r="B538" s="84"/>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row>
    <row r="539" spans="1:47" ht="15.75" customHeight="1">
      <c r="A539" s="83"/>
      <c r="B539" s="84"/>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row>
    <row r="540" spans="1:47" ht="15.75" customHeight="1">
      <c r="A540" s="83"/>
      <c r="B540" s="84"/>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row>
    <row r="541" spans="1:47" ht="15.75" customHeight="1">
      <c r="A541" s="83"/>
      <c r="B541" s="84"/>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row>
    <row r="542" spans="1:47" ht="15.75" customHeight="1">
      <c r="A542" s="83"/>
      <c r="B542" s="84"/>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row>
    <row r="543" spans="1:47" ht="15.75" customHeight="1">
      <c r="A543" s="83"/>
      <c r="B543" s="84"/>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row>
    <row r="544" spans="1:47" ht="15.75" customHeight="1">
      <c r="A544" s="83"/>
      <c r="B544" s="84"/>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row>
    <row r="545" spans="1:47" ht="15.75" customHeight="1">
      <c r="A545" s="83"/>
      <c r="B545" s="84"/>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row>
    <row r="546" spans="1:47" ht="15.75" customHeight="1">
      <c r="A546" s="83"/>
      <c r="B546" s="84"/>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row>
    <row r="547" spans="1:47" ht="15.75" customHeight="1">
      <c r="A547" s="83"/>
      <c r="B547" s="84"/>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row>
    <row r="548" spans="1:47" ht="15.75" customHeight="1">
      <c r="A548" s="83"/>
      <c r="B548" s="84"/>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row>
    <row r="549" spans="1:47" ht="15.75" customHeight="1">
      <c r="A549" s="83"/>
      <c r="B549" s="84"/>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row>
    <row r="550" spans="1:47" ht="15.75" customHeight="1">
      <c r="A550" s="83"/>
      <c r="B550" s="84"/>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row>
    <row r="551" spans="1:47" ht="15.75" customHeight="1">
      <c r="A551" s="83"/>
      <c r="B551" s="84"/>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row>
    <row r="552" spans="1:47" ht="15.75" customHeight="1">
      <c r="A552" s="83"/>
      <c r="B552" s="84"/>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row>
    <row r="553" spans="1:47" ht="15.75" customHeight="1">
      <c r="A553" s="83"/>
      <c r="B553" s="84"/>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row>
    <row r="554" spans="1:47" ht="15.75" customHeight="1">
      <c r="A554" s="83"/>
      <c r="B554" s="84"/>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row>
    <row r="555" spans="1:47" ht="15.75" customHeight="1">
      <c r="A555" s="83"/>
      <c r="B555" s="84"/>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row>
    <row r="556" spans="1:47" ht="15.75" customHeight="1">
      <c r="A556" s="83"/>
      <c r="B556" s="84"/>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row>
    <row r="557" spans="1:47" ht="15.75" customHeight="1">
      <c r="A557" s="83"/>
      <c r="B557" s="84"/>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row>
    <row r="558" spans="1:47" ht="15.75" customHeight="1">
      <c r="A558" s="83"/>
      <c r="B558" s="84"/>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row>
    <row r="559" spans="1:47" ht="15.75" customHeight="1">
      <c r="A559" s="83"/>
      <c r="B559" s="84"/>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row>
    <row r="560" spans="1:47" ht="15.75" customHeight="1">
      <c r="A560" s="83"/>
      <c r="B560" s="84"/>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row>
    <row r="561" spans="1:47" ht="15.75" customHeight="1">
      <c r="A561" s="83"/>
      <c r="B561" s="84"/>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row>
    <row r="562" spans="1:47" ht="15.75" customHeight="1">
      <c r="A562" s="83"/>
      <c r="B562" s="84"/>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row>
    <row r="563" spans="1:47" ht="15.75" customHeight="1">
      <c r="A563" s="83"/>
      <c r="B563" s="84"/>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row>
    <row r="564" spans="1:47" ht="15.75" customHeight="1">
      <c r="A564" s="83"/>
      <c r="B564" s="84"/>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row>
    <row r="565" spans="1:47" ht="15.75" customHeight="1">
      <c r="A565" s="83"/>
      <c r="B565" s="84"/>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row>
    <row r="566" spans="1:47" ht="15.75" customHeight="1">
      <c r="A566" s="83"/>
      <c r="B566" s="84"/>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row>
    <row r="567" spans="1:47" ht="15.75" customHeight="1">
      <c r="A567" s="83"/>
      <c r="B567" s="84"/>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row>
    <row r="568" spans="1:47" ht="15.75" customHeight="1">
      <c r="A568" s="83"/>
      <c r="B568" s="84"/>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row>
    <row r="569" spans="1:47" ht="15.75" customHeight="1">
      <c r="A569" s="83"/>
      <c r="B569" s="84"/>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row>
    <row r="570" spans="1:47" ht="15.75" customHeight="1">
      <c r="A570" s="83"/>
      <c r="B570" s="84"/>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row>
    <row r="571" spans="1:47" ht="15.75" customHeight="1">
      <c r="A571" s="83"/>
      <c r="B571" s="84"/>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row>
    <row r="572" spans="1:47" ht="15.75" customHeight="1">
      <c r="A572" s="83"/>
      <c r="B572" s="84"/>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row>
    <row r="573" spans="1:47" ht="15.75" customHeight="1">
      <c r="A573" s="83"/>
      <c r="B573" s="84"/>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row>
    <row r="574" spans="1:47" ht="15.75" customHeight="1">
      <c r="A574" s="83"/>
      <c r="B574" s="84"/>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row>
    <row r="575" spans="1:47" ht="15.75" customHeight="1">
      <c r="A575" s="83"/>
      <c r="B575" s="84"/>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row>
    <row r="576" spans="1:47" ht="15.75" customHeight="1">
      <c r="A576" s="83"/>
      <c r="B576" s="84"/>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row>
    <row r="577" spans="1:47" ht="15.75" customHeight="1">
      <c r="A577" s="83"/>
      <c r="B577" s="84"/>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row>
    <row r="578" spans="1:47" ht="15.75" customHeight="1">
      <c r="A578" s="83"/>
      <c r="B578" s="84"/>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row>
    <row r="579" spans="1:47" ht="15.75" customHeight="1">
      <c r="A579" s="83"/>
      <c r="B579" s="84"/>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row>
    <row r="580" spans="1:47" ht="15.75" customHeight="1">
      <c r="A580" s="83"/>
      <c r="B580" s="84"/>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row>
    <row r="581" spans="1:47" ht="15.75" customHeight="1">
      <c r="A581" s="83"/>
      <c r="B581" s="84"/>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row>
    <row r="582" spans="1:47" ht="15.75" customHeight="1">
      <c r="A582" s="83"/>
      <c r="B582" s="84"/>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row>
    <row r="583" spans="1:47" ht="15.75" customHeight="1">
      <c r="A583" s="83"/>
      <c r="B583" s="84"/>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row>
    <row r="584" spans="1:47" ht="15.75" customHeight="1">
      <c r="A584" s="83"/>
      <c r="B584" s="84"/>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row>
    <row r="585" spans="1:47" ht="15.75" customHeight="1">
      <c r="A585" s="83"/>
      <c r="B585" s="84"/>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row>
    <row r="586" spans="1:47" ht="15.75" customHeight="1">
      <c r="A586" s="83"/>
      <c r="B586" s="84"/>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row>
    <row r="587" spans="1:47" ht="15.75" customHeight="1">
      <c r="A587" s="83"/>
      <c r="B587" s="84"/>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row>
    <row r="588" spans="1:47" ht="15.75" customHeight="1">
      <c r="A588" s="83"/>
      <c r="B588" s="84"/>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row>
    <row r="589" spans="1:47" ht="15.75" customHeight="1">
      <c r="A589" s="83"/>
      <c r="B589" s="84"/>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row>
    <row r="590" spans="1:47" ht="15.75" customHeight="1">
      <c r="A590" s="83"/>
      <c r="B590" s="84"/>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row>
    <row r="591" spans="1:47" ht="15.75" customHeight="1">
      <c r="A591" s="83"/>
      <c r="B591" s="84"/>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row>
    <row r="592" spans="1:47" ht="15.75" customHeight="1">
      <c r="A592" s="83"/>
      <c r="B592" s="84"/>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row>
    <row r="593" spans="1:47" ht="15.75" customHeight="1">
      <c r="A593" s="83"/>
      <c r="B593" s="84"/>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row>
    <row r="594" spans="1:47" ht="15.75" customHeight="1">
      <c r="A594" s="83"/>
      <c r="B594" s="84"/>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row>
    <row r="595" spans="1:47" ht="15.75" customHeight="1">
      <c r="A595" s="83"/>
      <c r="B595" s="84"/>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row>
    <row r="596" spans="1:47" ht="15.75" customHeight="1">
      <c r="A596" s="83"/>
      <c r="B596" s="84"/>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row>
    <row r="597" spans="1:47" ht="15.75" customHeight="1">
      <c r="A597" s="83"/>
      <c r="B597" s="84"/>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row>
    <row r="598" spans="1:47" ht="15.75" customHeight="1">
      <c r="A598" s="83"/>
      <c r="B598" s="84"/>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row>
    <row r="599" spans="1:47" ht="15.75" customHeight="1">
      <c r="A599" s="83"/>
      <c r="B599" s="84"/>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row>
    <row r="600" spans="1:47" ht="15.75" customHeight="1">
      <c r="A600" s="83"/>
      <c r="B600" s="84"/>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row>
    <row r="601" spans="1:47" ht="15.75" customHeight="1">
      <c r="A601" s="83"/>
      <c r="B601" s="84"/>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row>
    <row r="602" spans="1:47" ht="15.75" customHeight="1">
      <c r="A602" s="83"/>
      <c r="B602" s="84"/>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row>
    <row r="603" spans="1:47" ht="15.75" customHeight="1">
      <c r="A603" s="83"/>
      <c r="B603" s="84"/>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row>
    <row r="604" spans="1:47" ht="15.75" customHeight="1">
      <c r="A604" s="83"/>
      <c r="B604" s="84"/>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row>
    <row r="605" spans="1:47" ht="15.75" customHeight="1">
      <c r="A605" s="83"/>
      <c r="B605" s="84"/>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row>
    <row r="606" spans="1:47" ht="15.75" customHeight="1">
      <c r="A606" s="83"/>
      <c r="B606" s="84"/>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row>
    <row r="607" spans="1:47" ht="15.75" customHeight="1">
      <c r="A607" s="83"/>
      <c r="B607" s="84"/>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row>
    <row r="608" spans="1:47" ht="15.75" customHeight="1">
      <c r="A608" s="83"/>
      <c r="B608" s="84"/>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row>
    <row r="609" spans="1:47" ht="15.75" customHeight="1">
      <c r="A609" s="83"/>
      <c r="B609" s="84"/>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row>
    <row r="610" spans="1:47" ht="15.75" customHeight="1">
      <c r="A610" s="83"/>
      <c r="B610" s="84"/>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row>
    <row r="611" spans="1:47" ht="15.75" customHeight="1">
      <c r="A611" s="83"/>
      <c r="B611" s="84"/>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row>
    <row r="612" spans="1:47" ht="15.75" customHeight="1">
      <c r="A612" s="83"/>
      <c r="B612" s="84"/>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row>
    <row r="613" spans="1:47" ht="15.75" customHeight="1">
      <c r="A613" s="83"/>
      <c r="B613" s="84"/>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row>
    <row r="614" spans="1:47" ht="15.75" customHeight="1">
      <c r="A614" s="83"/>
      <c r="B614" s="84"/>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row>
    <row r="615" spans="1:47" ht="15.75" customHeight="1">
      <c r="A615" s="83"/>
      <c r="B615" s="84"/>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row>
    <row r="616" spans="1:47" ht="15.75" customHeight="1">
      <c r="A616" s="83"/>
      <c r="B616" s="84"/>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row>
    <row r="617" spans="1:47" ht="15.75" customHeight="1">
      <c r="A617" s="83"/>
      <c r="B617" s="84"/>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row>
    <row r="618" spans="1:47" ht="15.75" customHeight="1">
      <c r="A618" s="83"/>
      <c r="B618" s="84"/>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row>
    <row r="619" spans="1:47" ht="15.75" customHeight="1">
      <c r="A619" s="83"/>
      <c r="B619" s="84"/>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row>
    <row r="620" spans="1:47" ht="15.75" customHeight="1">
      <c r="A620" s="83"/>
      <c r="B620" s="84"/>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row>
    <row r="621" spans="1:47" ht="15.75" customHeight="1">
      <c r="A621" s="83"/>
      <c r="B621" s="84"/>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row>
    <row r="622" spans="1:47" ht="15.75" customHeight="1">
      <c r="A622" s="83"/>
      <c r="B622" s="84"/>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row>
    <row r="623" spans="1:47" ht="15.75" customHeight="1">
      <c r="A623" s="83"/>
      <c r="B623" s="84"/>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row>
    <row r="624" spans="1:47" ht="15.75" customHeight="1">
      <c r="A624" s="83"/>
      <c r="B624" s="84"/>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row>
    <row r="625" spans="1:47" ht="15.75" customHeight="1">
      <c r="A625" s="83"/>
      <c r="B625" s="84"/>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row>
    <row r="626" spans="1:47" ht="15.75" customHeight="1">
      <c r="A626" s="83"/>
      <c r="B626" s="84"/>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row>
    <row r="627" spans="1:47" ht="15.75" customHeight="1">
      <c r="A627" s="83"/>
      <c r="B627" s="84"/>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row>
    <row r="628" spans="1:47" ht="15.75" customHeight="1">
      <c r="A628" s="83"/>
      <c r="B628" s="84"/>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row>
    <row r="629" spans="1:47" ht="15.75" customHeight="1">
      <c r="A629" s="83"/>
      <c r="B629" s="84"/>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row>
    <row r="630" spans="1:47" ht="15.75" customHeight="1">
      <c r="A630" s="83"/>
      <c r="B630" s="84"/>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row>
    <row r="631" spans="1:47" ht="15.75" customHeight="1">
      <c r="A631" s="83"/>
      <c r="B631" s="84"/>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row>
    <row r="632" spans="1:47" ht="15.75" customHeight="1">
      <c r="A632" s="83"/>
      <c r="B632" s="84"/>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row>
    <row r="633" spans="1:47" ht="15.75" customHeight="1">
      <c r="A633" s="83"/>
      <c r="B633" s="84"/>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row>
    <row r="634" spans="1:47" ht="15.75" customHeight="1">
      <c r="A634" s="83"/>
      <c r="B634" s="84"/>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row>
    <row r="635" spans="1:47" ht="15.75" customHeight="1">
      <c r="A635" s="83"/>
      <c r="B635" s="84"/>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row>
    <row r="636" spans="1:47" ht="15.75" customHeight="1">
      <c r="A636" s="83"/>
      <c r="B636" s="84"/>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row>
    <row r="637" spans="1:47" ht="15.75" customHeight="1">
      <c r="A637" s="83"/>
      <c r="B637" s="84"/>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row>
    <row r="638" spans="1:47" ht="15.75" customHeight="1">
      <c r="A638" s="83"/>
      <c r="B638" s="84"/>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row>
    <row r="639" spans="1:47" ht="15.75" customHeight="1">
      <c r="A639" s="83"/>
      <c r="B639" s="84"/>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row>
    <row r="640" spans="1:47" ht="15.75" customHeight="1">
      <c r="A640" s="83"/>
      <c r="B640" s="84"/>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row>
    <row r="641" spans="1:47" ht="15.75" customHeight="1">
      <c r="A641" s="83"/>
      <c r="B641" s="84"/>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row>
    <row r="642" spans="1:47" ht="15.75" customHeight="1">
      <c r="A642" s="83"/>
      <c r="B642" s="84"/>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row>
    <row r="643" spans="1:47" ht="15.75" customHeight="1">
      <c r="A643" s="83"/>
      <c r="B643" s="84"/>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row>
    <row r="644" spans="1:47" ht="15.75" customHeight="1">
      <c r="A644" s="83"/>
      <c r="B644" s="84"/>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row>
    <row r="645" spans="1:47" ht="15.75" customHeight="1">
      <c r="A645" s="83"/>
      <c r="B645" s="84"/>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row>
    <row r="646" spans="1:47" ht="15.75" customHeight="1">
      <c r="A646" s="83"/>
      <c r="B646" s="84"/>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row>
    <row r="647" spans="1:47" ht="15.75" customHeight="1">
      <c r="A647" s="83"/>
      <c r="B647" s="84"/>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row>
    <row r="648" spans="1:47" ht="15.75" customHeight="1">
      <c r="A648" s="83"/>
      <c r="B648" s="84"/>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row>
    <row r="649" spans="1:47" ht="15.75" customHeight="1">
      <c r="A649" s="83"/>
      <c r="B649" s="84"/>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row>
    <row r="650" spans="1:47" ht="15.75" customHeight="1">
      <c r="A650" s="83"/>
      <c r="B650" s="84"/>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row>
    <row r="651" spans="1:47" ht="15.75" customHeight="1">
      <c r="A651" s="83"/>
      <c r="B651" s="84"/>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row>
    <row r="652" spans="1:47" ht="15.75" customHeight="1">
      <c r="A652" s="83"/>
      <c r="B652" s="84"/>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row>
    <row r="653" spans="1:47" ht="15.75" customHeight="1">
      <c r="A653" s="83"/>
      <c r="B653" s="84"/>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row>
    <row r="654" spans="1:47" ht="15.75" customHeight="1">
      <c r="A654" s="83"/>
      <c r="B654" s="84"/>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row>
    <row r="655" spans="1:47" ht="15.75" customHeight="1">
      <c r="A655" s="83"/>
      <c r="B655" s="84"/>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row>
    <row r="656" spans="1:47" ht="15.75" customHeight="1">
      <c r="A656" s="83"/>
      <c r="B656" s="84"/>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row>
    <row r="657" spans="1:47" ht="15.75" customHeight="1">
      <c r="A657" s="83"/>
      <c r="B657" s="84"/>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row>
    <row r="658" spans="1:47" ht="15.75" customHeight="1">
      <c r="A658" s="83"/>
      <c r="B658" s="84"/>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row>
    <row r="659" spans="1:47" ht="15.75" customHeight="1">
      <c r="A659" s="83"/>
      <c r="B659" s="84"/>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row>
    <row r="660" spans="1:47" ht="15.75" customHeight="1">
      <c r="A660" s="83"/>
      <c r="B660" s="84"/>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row>
    <row r="661" spans="1:47" ht="15.75" customHeight="1">
      <c r="A661" s="83"/>
      <c r="B661" s="84"/>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row>
    <row r="662" spans="1:47" ht="15.75" customHeight="1">
      <c r="A662" s="83"/>
      <c r="B662" s="84"/>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row>
    <row r="663" spans="1:47" ht="15.75" customHeight="1">
      <c r="A663" s="83"/>
      <c r="B663" s="84"/>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row>
    <row r="664" spans="1:47" ht="15.75" customHeight="1">
      <c r="A664" s="83"/>
      <c r="B664" s="84"/>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row>
    <row r="665" spans="1:47" ht="15.75" customHeight="1">
      <c r="A665" s="83"/>
      <c r="B665" s="84"/>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row>
    <row r="666" spans="1:47" ht="15.75" customHeight="1">
      <c r="A666" s="83"/>
      <c r="B666" s="84"/>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row>
    <row r="667" spans="1:47" ht="15.75" customHeight="1">
      <c r="A667" s="83"/>
      <c r="B667" s="84"/>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row>
    <row r="668" spans="1:47" ht="15.75" customHeight="1">
      <c r="A668" s="83"/>
      <c r="B668" s="84"/>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row>
    <row r="669" spans="1:47" ht="15.75" customHeight="1">
      <c r="A669" s="83"/>
      <c r="B669" s="84"/>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row>
    <row r="670" spans="1:47" ht="15.75" customHeight="1">
      <c r="A670" s="83"/>
      <c r="B670" s="84"/>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row>
    <row r="671" spans="1:47" ht="15.75" customHeight="1">
      <c r="A671" s="83"/>
      <c r="B671" s="84"/>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row>
    <row r="672" spans="1:47" ht="15.75" customHeight="1">
      <c r="A672" s="83"/>
      <c r="B672" s="84"/>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row>
    <row r="673" spans="1:47" ht="15.75" customHeight="1">
      <c r="A673" s="83"/>
      <c r="B673" s="84"/>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row>
    <row r="674" spans="1:47" ht="15.75" customHeight="1">
      <c r="A674" s="83"/>
      <c r="B674" s="84"/>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row>
    <row r="675" spans="1:47" ht="15.75" customHeight="1">
      <c r="A675" s="83"/>
      <c r="B675" s="84"/>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row>
    <row r="676" spans="1:47" ht="15.75" customHeight="1">
      <c r="A676" s="83"/>
      <c r="B676" s="84"/>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row>
    <row r="677" spans="1:47" ht="15.75" customHeight="1">
      <c r="A677" s="83"/>
      <c r="B677" s="84"/>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row>
    <row r="678" spans="1:47" ht="15.75" customHeight="1">
      <c r="A678" s="83"/>
      <c r="B678" s="84"/>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row>
    <row r="679" spans="1:47" ht="15.75" customHeight="1">
      <c r="A679" s="83"/>
      <c r="B679" s="84"/>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row>
    <row r="680" spans="1:47" ht="15.75" customHeight="1">
      <c r="A680" s="83"/>
      <c r="B680" s="84"/>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row>
    <row r="681" spans="1:47" ht="15.75" customHeight="1">
      <c r="A681" s="83"/>
      <c r="B681" s="84"/>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row>
    <row r="682" spans="1:47" ht="15.75" customHeight="1">
      <c r="A682" s="83"/>
      <c r="B682" s="84"/>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row>
    <row r="683" spans="1:47" ht="15.75" customHeight="1">
      <c r="A683" s="83"/>
      <c r="B683" s="84"/>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row>
    <row r="684" spans="1:47" ht="15.75" customHeight="1">
      <c r="A684" s="83"/>
      <c r="B684" s="84"/>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row>
    <row r="685" spans="1:47" ht="15.75" customHeight="1">
      <c r="A685" s="83"/>
      <c r="B685" s="84"/>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row>
    <row r="686" spans="1:47" ht="15.75" customHeight="1">
      <c r="A686" s="83"/>
      <c r="B686" s="84"/>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row>
    <row r="687" spans="1:47" ht="15.75" customHeight="1">
      <c r="A687" s="83"/>
      <c r="B687" s="84"/>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row>
    <row r="688" spans="1:47" ht="15.75" customHeight="1">
      <c r="A688" s="83"/>
      <c r="B688" s="84"/>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row>
    <row r="689" spans="1:47" ht="15.75" customHeight="1">
      <c r="A689" s="83"/>
      <c r="B689" s="84"/>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row>
    <row r="690" spans="1:47" ht="15.75" customHeight="1">
      <c r="A690" s="83"/>
      <c r="B690" s="84"/>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row>
    <row r="691" spans="1:47" ht="15.75" customHeight="1">
      <c r="A691" s="83"/>
      <c r="B691" s="84"/>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row>
    <row r="692" spans="1:47" ht="15.75" customHeight="1">
      <c r="A692" s="83"/>
      <c r="B692" s="84"/>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row>
    <row r="693" spans="1:47" ht="15.75" customHeight="1">
      <c r="A693" s="83"/>
      <c r="B693" s="84"/>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row>
    <row r="694" spans="1:47" ht="15.75" customHeight="1">
      <c r="A694" s="83"/>
      <c r="B694" s="84"/>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row>
    <row r="695" spans="1:47" ht="15.75" customHeight="1">
      <c r="A695" s="83"/>
      <c r="B695" s="84"/>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row>
    <row r="696" spans="1:47" ht="15.75" customHeight="1">
      <c r="A696" s="83"/>
      <c r="B696" s="84"/>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row>
    <row r="697" spans="1:47" ht="15.75" customHeight="1">
      <c r="A697" s="83"/>
      <c r="B697" s="84"/>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row>
    <row r="698" spans="1:47" ht="15.75" customHeight="1">
      <c r="A698" s="83"/>
      <c r="B698" s="84"/>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row>
    <row r="699" spans="1:47" ht="15.75" customHeight="1">
      <c r="A699" s="83"/>
      <c r="B699" s="84"/>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row>
    <row r="700" spans="1:47" ht="15.75" customHeight="1">
      <c r="A700" s="83"/>
      <c r="B700" s="84"/>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row>
    <row r="701" spans="1:47" ht="15.75" customHeight="1">
      <c r="A701" s="83"/>
      <c r="B701" s="84"/>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row>
    <row r="702" spans="1:47" ht="15.75" customHeight="1">
      <c r="A702" s="83"/>
      <c r="B702" s="84"/>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row>
    <row r="703" spans="1:47" ht="15.75" customHeight="1">
      <c r="A703" s="83"/>
      <c r="B703" s="84"/>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row>
    <row r="704" spans="1:47" ht="15.75" customHeight="1">
      <c r="A704" s="83"/>
      <c r="B704" s="84"/>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row>
    <row r="705" spans="1:47" ht="15.75" customHeight="1">
      <c r="A705" s="83"/>
      <c r="B705" s="84"/>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row>
    <row r="706" spans="1:47" ht="15.75" customHeight="1">
      <c r="A706" s="83"/>
      <c r="B706" s="84"/>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row>
    <row r="707" spans="1:47" ht="15.75" customHeight="1">
      <c r="A707" s="83"/>
      <c r="B707" s="84"/>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row>
    <row r="708" spans="1:47" ht="15.75" customHeight="1">
      <c r="A708" s="83"/>
      <c r="B708" s="84"/>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row>
    <row r="709" spans="1:47" ht="15.75" customHeight="1">
      <c r="A709" s="83"/>
      <c r="B709" s="84"/>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row>
    <row r="710" spans="1:47" ht="15.75" customHeight="1">
      <c r="A710" s="83"/>
      <c r="B710" s="84"/>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row>
    <row r="711" spans="1:47" ht="15.75" customHeight="1">
      <c r="A711" s="83"/>
      <c r="B711" s="84"/>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row>
    <row r="712" spans="1:47" ht="15.75" customHeight="1">
      <c r="A712" s="83"/>
      <c r="B712" s="84"/>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row>
    <row r="713" spans="1:47" ht="15.75" customHeight="1">
      <c r="A713" s="83"/>
      <c r="B713" s="84"/>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row>
    <row r="714" spans="1:47" ht="15.75" customHeight="1">
      <c r="A714" s="83"/>
      <c r="B714" s="84"/>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row>
    <row r="715" spans="1:47" ht="15.75" customHeight="1">
      <c r="A715" s="83"/>
      <c r="B715" s="84"/>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row>
    <row r="716" spans="1:47" ht="15.75" customHeight="1">
      <c r="A716" s="83"/>
      <c r="B716" s="84"/>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row>
    <row r="717" spans="1:47" ht="15.75" customHeight="1">
      <c r="A717" s="83"/>
      <c r="B717" s="84"/>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row>
    <row r="718" spans="1:47" ht="15.75" customHeight="1">
      <c r="A718" s="83"/>
      <c r="B718" s="84"/>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row>
    <row r="719" spans="1:47" ht="15.75" customHeight="1">
      <c r="A719" s="83"/>
      <c r="B719" s="84"/>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row>
    <row r="720" spans="1:47" ht="15.75" customHeight="1">
      <c r="A720" s="83"/>
      <c r="B720" s="84"/>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row>
    <row r="721" spans="1:47" ht="15.75" customHeight="1">
      <c r="A721" s="83"/>
      <c r="B721" s="84"/>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row>
    <row r="722" spans="1:47" ht="15.75" customHeight="1">
      <c r="A722" s="83"/>
      <c r="B722" s="84"/>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row>
    <row r="723" spans="1:47" ht="15.75" customHeight="1">
      <c r="A723" s="83"/>
      <c r="B723" s="84"/>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row>
    <row r="724" spans="1:47" ht="15.75" customHeight="1">
      <c r="A724" s="83"/>
      <c r="B724" s="84"/>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row>
    <row r="725" spans="1:47" ht="15.75" customHeight="1">
      <c r="A725" s="83"/>
      <c r="B725" s="84"/>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row>
    <row r="726" spans="1:47" ht="15.75" customHeight="1">
      <c r="A726" s="83"/>
      <c r="B726" s="84"/>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row>
    <row r="727" spans="1:47" ht="15.75" customHeight="1">
      <c r="A727" s="83"/>
      <c r="B727" s="84"/>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row>
    <row r="728" spans="1:47" ht="15.75" customHeight="1">
      <c r="A728" s="83"/>
      <c r="B728" s="84"/>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row>
    <row r="729" spans="1:47" ht="15.75" customHeight="1">
      <c r="A729" s="83"/>
      <c r="B729" s="84"/>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row>
    <row r="730" spans="1:47" ht="15.75" customHeight="1">
      <c r="A730" s="83"/>
      <c r="B730" s="84"/>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row>
    <row r="731" spans="1:47" ht="15.75" customHeight="1">
      <c r="A731" s="83"/>
      <c r="B731" s="84"/>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row>
    <row r="732" spans="1:47" ht="15.75" customHeight="1">
      <c r="A732" s="83"/>
      <c r="B732" s="84"/>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row>
    <row r="733" spans="1:47" ht="15.75" customHeight="1">
      <c r="A733" s="83"/>
      <c r="B733" s="84"/>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row>
    <row r="734" spans="1:47" ht="15.75" customHeight="1">
      <c r="A734" s="83"/>
      <c r="B734" s="84"/>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row>
    <row r="735" spans="1:47" ht="15.75" customHeight="1">
      <c r="A735" s="83"/>
      <c r="B735" s="84"/>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row>
    <row r="736" spans="1:47" ht="15.75" customHeight="1">
      <c r="A736" s="83"/>
      <c r="B736" s="84"/>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row>
    <row r="737" spans="1:47" ht="15.75" customHeight="1">
      <c r="A737" s="83"/>
      <c r="B737" s="84"/>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row>
    <row r="738" spans="1:47" ht="15.75" customHeight="1">
      <c r="A738" s="83"/>
      <c r="B738" s="84"/>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row>
    <row r="739" spans="1:47" ht="15.75" customHeight="1">
      <c r="A739" s="83"/>
      <c r="B739" s="84"/>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row>
    <row r="740" spans="1:47" ht="15.75" customHeight="1">
      <c r="A740" s="83"/>
      <c r="B740" s="84"/>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row>
    <row r="741" spans="1:47" ht="15.75" customHeight="1">
      <c r="A741" s="83"/>
      <c r="B741" s="84"/>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row>
    <row r="742" spans="1:47" ht="15.75" customHeight="1">
      <c r="A742" s="83"/>
      <c r="B742" s="84"/>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row>
    <row r="743" spans="1:47" ht="15.75" customHeight="1">
      <c r="A743" s="83"/>
      <c r="B743" s="84"/>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row>
    <row r="744" spans="1:47" ht="15.75" customHeight="1">
      <c r="A744" s="83"/>
      <c r="B744" s="84"/>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row>
    <row r="745" spans="1:47" ht="15.75" customHeight="1">
      <c r="A745" s="83"/>
      <c r="B745" s="84"/>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row>
    <row r="746" spans="1:47" ht="15.75" customHeight="1">
      <c r="A746" s="83"/>
      <c r="B746" s="84"/>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row>
    <row r="747" spans="1:47" ht="15.75" customHeight="1">
      <c r="A747" s="83"/>
      <c r="B747" s="84"/>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row>
    <row r="748" spans="1:47" ht="15.75" customHeight="1">
      <c r="A748" s="83"/>
      <c r="B748" s="84"/>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row>
    <row r="749" spans="1:47" ht="15.75" customHeight="1">
      <c r="A749" s="83"/>
      <c r="B749" s="84"/>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row>
    <row r="750" spans="1:47" ht="15.75" customHeight="1">
      <c r="A750" s="83"/>
      <c r="B750" s="84"/>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row>
    <row r="751" spans="1:47" ht="15.75" customHeight="1">
      <c r="A751" s="83"/>
      <c r="B751" s="84"/>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row>
    <row r="752" spans="1:47" ht="15.75" customHeight="1">
      <c r="A752" s="83"/>
      <c r="B752" s="84"/>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row>
    <row r="753" spans="1:47" ht="15.75" customHeight="1">
      <c r="A753" s="83"/>
      <c r="B753" s="84"/>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row>
    <row r="754" spans="1:47" ht="15.75" customHeight="1">
      <c r="A754" s="83"/>
      <c r="B754" s="84"/>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row>
    <row r="755" spans="1:47" ht="15.75" customHeight="1">
      <c r="A755" s="83"/>
      <c r="B755" s="84"/>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row>
    <row r="756" spans="1:47" ht="15.75" customHeight="1">
      <c r="A756" s="83"/>
      <c r="B756" s="84"/>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row>
    <row r="757" spans="1:47" ht="15.75" customHeight="1">
      <c r="A757" s="83"/>
      <c r="B757" s="84"/>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row>
    <row r="758" spans="1:47" ht="15.75" customHeight="1">
      <c r="A758" s="83"/>
      <c r="B758" s="84"/>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row>
    <row r="759" spans="1:47" ht="15.75" customHeight="1">
      <c r="A759" s="83"/>
      <c r="B759" s="84"/>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row>
    <row r="760" spans="1:47" ht="15.75" customHeight="1">
      <c r="A760" s="83"/>
      <c r="B760" s="84"/>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row>
    <row r="761" spans="1:47" ht="15.75" customHeight="1">
      <c r="A761" s="83"/>
      <c r="B761" s="84"/>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row>
    <row r="762" spans="1:47" ht="15.75" customHeight="1">
      <c r="A762" s="83"/>
      <c r="B762" s="84"/>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row>
    <row r="763" spans="1:47" ht="15.75" customHeight="1">
      <c r="A763" s="83"/>
      <c r="B763" s="84"/>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row>
    <row r="764" spans="1:47" ht="15.75" customHeight="1">
      <c r="A764" s="83"/>
      <c r="B764" s="84"/>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row>
    <row r="765" spans="1:47" ht="15.75" customHeight="1">
      <c r="A765" s="83"/>
      <c r="B765" s="84"/>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row>
    <row r="766" spans="1:47" ht="15.75" customHeight="1">
      <c r="A766" s="83"/>
      <c r="B766" s="84"/>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row>
    <row r="767" spans="1:47" ht="15.75" customHeight="1">
      <c r="A767" s="83"/>
      <c r="B767" s="84"/>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row>
    <row r="768" spans="1:47" ht="15.75" customHeight="1">
      <c r="A768" s="83"/>
      <c r="B768" s="84"/>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row>
    <row r="769" spans="1:47" ht="15.75" customHeight="1">
      <c r="A769" s="83"/>
      <c r="B769" s="84"/>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row>
    <row r="770" spans="1:47" ht="15.75" customHeight="1">
      <c r="A770" s="83"/>
      <c r="B770" s="84"/>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row>
    <row r="771" spans="1:47" ht="15.75" customHeight="1">
      <c r="A771" s="83"/>
      <c r="B771" s="84"/>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row>
    <row r="772" spans="1:47" ht="15.75" customHeight="1">
      <c r="A772" s="83"/>
      <c r="B772" s="84"/>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row>
    <row r="773" spans="1:47" ht="15.75" customHeight="1">
      <c r="A773" s="83"/>
      <c r="B773" s="84"/>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row>
    <row r="774" spans="1:47" ht="15.75" customHeight="1">
      <c r="A774" s="83"/>
      <c r="B774" s="84"/>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row>
    <row r="775" spans="1:47" ht="15.75" customHeight="1">
      <c r="A775" s="83"/>
      <c r="B775" s="84"/>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row>
    <row r="776" spans="1:47" ht="15.75" customHeight="1">
      <c r="A776" s="83"/>
      <c r="B776" s="84"/>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row>
    <row r="777" spans="1:47" ht="15.75" customHeight="1">
      <c r="A777" s="83"/>
      <c r="B777" s="84"/>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row>
    <row r="778" spans="1:47" ht="15.75" customHeight="1">
      <c r="A778" s="83"/>
      <c r="B778" s="84"/>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row>
    <row r="779" spans="1:47" ht="15.75" customHeight="1">
      <c r="A779" s="83"/>
      <c r="B779" s="84"/>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row>
    <row r="780" spans="1:47" ht="15.75" customHeight="1">
      <c r="A780" s="83"/>
      <c r="B780" s="84"/>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row>
    <row r="781" spans="1:47" ht="15.75" customHeight="1">
      <c r="A781" s="83"/>
      <c r="B781" s="84"/>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row>
    <row r="782" spans="1:47" ht="15.75" customHeight="1">
      <c r="A782" s="83"/>
      <c r="B782" s="84"/>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row>
    <row r="783" spans="1:47" ht="15.75" customHeight="1">
      <c r="A783" s="83"/>
      <c r="B783" s="84"/>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row>
    <row r="784" spans="1:47" ht="15.75" customHeight="1">
      <c r="A784" s="83"/>
      <c r="B784" s="84"/>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row>
    <row r="785" spans="1:47" ht="15.75" customHeight="1">
      <c r="A785" s="83"/>
      <c r="B785" s="84"/>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row>
    <row r="786" spans="1:47" ht="15.75" customHeight="1">
      <c r="A786" s="83"/>
      <c r="B786" s="84"/>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row>
    <row r="787" spans="1:47" ht="15.75" customHeight="1">
      <c r="A787" s="83"/>
      <c r="B787" s="84"/>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row>
    <row r="788" spans="1:47" ht="15.75" customHeight="1">
      <c r="A788" s="83"/>
      <c r="B788" s="84"/>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row>
    <row r="789" spans="1:47" ht="15.75" customHeight="1">
      <c r="A789" s="83"/>
      <c r="B789" s="84"/>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row>
    <row r="790" spans="1:47" ht="15.75" customHeight="1">
      <c r="A790" s="83"/>
      <c r="B790" s="84"/>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row>
    <row r="791" spans="1:47" ht="15.75" customHeight="1">
      <c r="A791" s="83"/>
      <c r="B791" s="84"/>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row>
    <row r="792" spans="1:47" ht="15.75" customHeight="1">
      <c r="A792" s="83"/>
      <c r="B792" s="84"/>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row>
    <row r="793" spans="1:47" ht="15.75" customHeight="1">
      <c r="A793" s="83"/>
      <c r="B793" s="84"/>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row>
    <row r="794" spans="1:47" ht="15.75" customHeight="1">
      <c r="A794" s="83"/>
      <c r="B794" s="84"/>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row>
    <row r="795" spans="1:47" ht="15.75" customHeight="1">
      <c r="A795" s="83"/>
      <c r="B795" s="84"/>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row>
    <row r="796" spans="1:47" ht="15.75" customHeight="1">
      <c r="A796" s="83"/>
      <c r="B796" s="84"/>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row>
    <row r="797" spans="1:47" ht="15.75" customHeight="1">
      <c r="A797" s="83"/>
      <c r="B797" s="84"/>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row>
    <row r="798" spans="1:47" ht="15.75" customHeight="1">
      <c r="A798" s="83"/>
      <c r="B798" s="84"/>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row>
    <row r="799" spans="1:47" ht="15.75" customHeight="1">
      <c r="A799" s="83"/>
      <c r="B799" s="84"/>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row>
    <row r="800" spans="1:47" ht="15.75" customHeight="1">
      <c r="A800" s="83"/>
      <c r="B800" s="84"/>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row>
    <row r="801" spans="1:47" ht="15.75" customHeight="1">
      <c r="A801" s="83"/>
      <c r="B801" s="84"/>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row>
    <row r="802" spans="1:47" ht="15.75" customHeight="1">
      <c r="A802" s="83"/>
      <c r="B802" s="84"/>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row>
    <row r="803" spans="1:47" ht="15.75" customHeight="1">
      <c r="A803" s="83"/>
      <c r="B803" s="84"/>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row>
    <row r="804" spans="1:47" ht="15.75" customHeight="1">
      <c r="A804" s="83"/>
      <c r="B804" s="84"/>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row>
    <row r="805" spans="1:47" ht="15.75" customHeight="1">
      <c r="A805" s="83"/>
      <c r="B805" s="84"/>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row>
    <row r="806" spans="1:47" ht="15.75" customHeight="1">
      <c r="A806" s="83"/>
      <c r="B806" s="84"/>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row>
    <row r="807" spans="1:47" ht="15.75" customHeight="1">
      <c r="A807" s="83"/>
      <c r="B807" s="84"/>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row>
    <row r="808" spans="1:47" ht="15.75" customHeight="1">
      <c r="A808" s="83"/>
      <c r="B808" s="84"/>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row>
    <row r="809" spans="1:47" ht="15.75" customHeight="1">
      <c r="A809" s="83"/>
      <c r="B809" s="84"/>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row>
    <row r="810" spans="1:47" ht="15.75" customHeight="1">
      <c r="A810" s="83"/>
      <c r="B810" s="84"/>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row>
    <row r="811" spans="1:47" ht="15.75" customHeight="1">
      <c r="A811" s="83"/>
      <c r="B811" s="84"/>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row>
    <row r="812" spans="1:47" ht="15.75" customHeight="1">
      <c r="A812" s="83"/>
      <c r="B812" s="84"/>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row>
    <row r="813" spans="1:47" ht="15.75" customHeight="1">
      <c r="A813" s="83"/>
      <c r="B813" s="84"/>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row>
    <row r="814" spans="1:47" ht="15.75" customHeight="1">
      <c r="A814" s="83"/>
      <c r="B814" s="84"/>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row>
    <row r="815" spans="1:47" ht="15.75" customHeight="1">
      <c r="A815" s="83"/>
      <c r="B815" s="84"/>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row>
    <row r="816" spans="1:47" ht="15.75" customHeight="1">
      <c r="A816" s="83"/>
      <c r="B816" s="84"/>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row>
    <row r="817" spans="1:47" ht="15.75" customHeight="1">
      <c r="A817" s="83"/>
      <c r="B817" s="84"/>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row>
    <row r="818" spans="1:47" ht="15.75" customHeight="1">
      <c r="A818" s="83"/>
      <c r="B818" s="84"/>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row>
    <row r="819" spans="1:47" ht="15.75" customHeight="1">
      <c r="A819" s="83"/>
      <c r="B819" s="84"/>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row>
    <row r="820" spans="1:47" ht="15.75" customHeight="1">
      <c r="A820" s="83"/>
      <c r="B820" s="84"/>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row>
    <row r="821" spans="1:47" ht="15.75" customHeight="1">
      <c r="A821" s="83"/>
      <c r="B821" s="84"/>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row>
    <row r="822" spans="1:47" ht="15.75" customHeight="1">
      <c r="A822" s="83"/>
      <c r="B822" s="84"/>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row>
    <row r="823" spans="1:47" ht="15.75" customHeight="1">
      <c r="A823" s="83"/>
      <c r="B823" s="84"/>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row>
    <row r="824" spans="1:47" ht="15.75" customHeight="1">
      <c r="A824" s="83"/>
      <c r="B824" s="84"/>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row>
    <row r="825" spans="1:47" ht="15.75" customHeight="1">
      <c r="A825" s="83"/>
      <c r="B825" s="84"/>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row>
    <row r="826" spans="1:47" ht="15.75" customHeight="1">
      <c r="A826" s="83"/>
      <c r="B826" s="84"/>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row>
    <row r="827" spans="1:47" ht="15.75" customHeight="1">
      <c r="A827" s="83"/>
      <c r="B827" s="84"/>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row>
    <row r="828" spans="1:47" ht="15.75" customHeight="1">
      <c r="A828" s="83"/>
      <c r="B828" s="84"/>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row>
    <row r="829" spans="1:47" ht="15.75" customHeight="1">
      <c r="A829" s="83"/>
      <c r="B829" s="84"/>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row>
    <row r="830" spans="1:47" ht="15.75" customHeight="1">
      <c r="A830" s="83"/>
      <c r="B830" s="84"/>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row>
    <row r="831" spans="1:47" ht="15.75" customHeight="1">
      <c r="A831" s="83"/>
      <c r="B831" s="84"/>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row>
    <row r="832" spans="1:47" ht="15.75" customHeight="1">
      <c r="A832" s="83"/>
      <c r="B832" s="84"/>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row>
    <row r="833" spans="1:47" ht="15.75" customHeight="1">
      <c r="A833" s="83"/>
      <c r="B833" s="84"/>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row>
    <row r="834" spans="1:47" ht="15.75" customHeight="1">
      <c r="A834" s="83"/>
      <c r="B834" s="84"/>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row>
    <row r="835" spans="1:47" ht="15.75" customHeight="1">
      <c r="A835" s="83"/>
      <c r="B835" s="84"/>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row>
    <row r="836" spans="1:47" ht="15.75" customHeight="1">
      <c r="A836" s="83"/>
      <c r="B836" s="84"/>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row>
    <row r="837" spans="1:47" ht="15.75" customHeight="1">
      <c r="A837" s="83"/>
      <c r="B837" s="84"/>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row>
    <row r="838" spans="1:47" ht="15.75" customHeight="1">
      <c r="A838" s="83"/>
      <c r="B838" s="84"/>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row>
    <row r="839" spans="1:47" ht="15.75" customHeight="1">
      <c r="A839" s="83"/>
      <c r="B839" s="84"/>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row>
    <row r="840" spans="1:47" ht="15.75" customHeight="1">
      <c r="A840" s="83"/>
      <c r="B840" s="84"/>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row>
    <row r="841" spans="1:47" ht="15.75" customHeight="1">
      <c r="A841" s="83"/>
      <c r="B841" s="84"/>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row>
    <row r="842" spans="1:47" ht="15.75" customHeight="1">
      <c r="A842" s="83"/>
      <c r="B842" s="84"/>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row>
    <row r="843" spans="1:47" ht="15.75" customHeight="1">
      <c r="A843" s="83"/>
      <c r="B843" s="84"/>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row>
    <row r="844" spans="1:47" ht="15.75" customHeight="1">
      <c r="A844" s="83"/>
      <c r="B844" s="84"/>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row>
    <row r="845" spans="1:47" ht="15.75" customHeight="1">
      <c r="A845" s="83"/>
      <c r="B845" s="84"/>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row>
    <row r="846" spans="1:47" ht="15.75" customHeight="1">
      <c r="A846" s="83"/>
      <c r="B846" s="84"/>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row>
    <row r="847" spans="1:47" ht="15.75" customHeight="1">
      <c r="A847" s="83"/>
      <c r="B847" s="84"/>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row>
    <row r="848" spans="1:47" ht="15.75" customHeight="1">
      <c r="A848" s="83"/>
      <c r="B848" s="84"/>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row>
    <row r="849" spans="1:47" ht="15.75" customHeight="1">
      <c r="A849" s="83"/>
      <c r="B849" s="84"/>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row>
    <row r="850" spans="1:47" ht="15.75" customHeight="1">
      <c r="A850" s="83"/>
      <c r="B850" s="84"/>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row>
    <row r="851" spans="1:47" ht="15.75" customHeight="1">
      <c r="A851" s="83"/>
      <c r="B851" s="84"/>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row>
    <row r="852" spans="1:47" ht="15.75" customHeight="1">
      <c r="A852" s="83"/>
      <c r="B852" s="84"/>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row>
    <row r="853" spans="1:47" ht="15.75" customHeight="1">
      <c r="A853" s="83"/>
      <c r="B853" s="84"/>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row>
    <row r="854" spans="1:47" ht="15.75" customHeight="1">
      <c r="A854" s="83"/>
      <c r="B854" s="84"/>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row>
    <row r="855" spans="1:47" ht="15.75" customHeight="1">
      <c r="A855" s="83"/>
      <c r="B855" s="84"/>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row>
    <row r="856" spans="1:47" ht="15.75" customHeight="1">
      <c r="A856" s="83"/>
      <c r="B856" s="84"/>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row>
    <row r="857" spans="1:47" ht="15.75" customHeight="1">
      <c r="A857" s="83"/>
      <c r="B857" s="84"/>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row>
    <row r="858" spans="1:47" ht="15.75" customHeight="1">
      <c r="A858" s="83"/>
      <c r="B858" s="84"/>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row>
    <row r="859" spans="1:47" ht="15.75" customHeight="1">
      <c r="A859" s="83"/>
      <c r="B859" s="84"/>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row>
    <row r="860" spans="1:47" ht="15.75" customHeight="1">
      <c r="A860" s="83"/>
      <c r="B860" s="84"/>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row>
    <row r="861" spans="1:47" ht="15.75" customHeight="1">
      <c r="A861" s="83"/>
      <c r="B861" s="84"/>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row>
    <row r="862" spans="1:47" ht="15.75" customHeight="1">
      <c r="A862" s="83"/>
      <c r="B862" s="84"/>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row>
    <row r="863" spans="1:47" ht="15.75" customHeight="1">
      <c r="A863" s="83"/>
      <c r="B863" s="84"/>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row>
    <row r="864" spans="1:47" ht="15.75" customHeight="1">
      <c r="A864" s="83"/>
      <c r="B864" s="84"/>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row>
    <row r="865" spans="1:47" ht="15.75" customHeight="1">
      <c r="A865" s="83"/>
      <c r="B865" s="84"/>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row>
    <row r="866" spans="1:47" ht="15.75" customHeight="1">
      <c r="A866" s="83"/>
      <c r="B866" s="84"/>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row>
    <row r="867" spans="1:47" ht="15.75" customHeight="1">
      <c r="A867" s="83"/>
      <c r="B867" s="84"/>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row>
    <row r="868" spans="1:47" ht="15.75" customHeight="1">
      <c r="A868" s="83"/>
      <c r="B868" s="84"/>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row>
    <row r="869" spans="1:47" ht="15.75" customHeight="1">
      <c r="A869" s="83"/>
      <c r="B869" s="84"/>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row>
    <row r="870" spans="1:47" ht="15.75" customHeight="1">
      <c r="A870" s="83"/>
      <c r="B870" s="84"/>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row>
    <row r="871" spans="1:47" ht="15.75" customHeight="1">
      <c r="A871" s="83"/>
      <c r="B871" s="84"/>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row>
    <row r="872" spans="1:47" ht="15.75" customHeight="1">
      <c r="A872" s="83"/>
      <c r="B872" s="84"/>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row>
    <row r="873" spans="1:47" ht="15.75" customHeight="1">
      <c r="A873" s="83"/>
      <c r="B873" s="84"/>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row>
    <row r="874" spans="1:47" ht="15.75" customHeight="1">
      <c r="A874" s="83"/>
      <c r="B874" s="84"/>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row>
    <row r="875" spans="1:47" ht="15.75" customHeight="1">
      <c r="A875" s="83"/>
      <c r="B875" s="84"/>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row>
    <row r="876" spans="1:47" ht="15.75" customHeight="1">
      <c r="A876" s="83"/>
      <c r="B876" s="84"/>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row>
    <row r="877" spans="1:47" ht="15.75" customHeight="1">
      <c r="A877" s="83"/>
      <c r="B877" s="84"/>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row>
    <row r="878" spans="1:47" ht="15.75" customHeight="1">
      <c r="A878" s="83"/>
      <c r="B878" s="84"/>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row>
    <row r="879" spans="1:47" ht="15.75" customHeight="1">
      <c r="A879" s="83"/>
      <c r="B879" s="84"/>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row>
    <row r="880" spans="1:47" ht="15.75" customHeight="1">
      <c r="A880" s="83"/>
      <c r="B880" s="84"/>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row>
    <row r="881" spans="1:47" ht="15.75" customHeight="1">
      <c r="A881" s="83"/>
      <c r="B881" s="84"/>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row>
    <row r="882" spans="1:47" ht="15.75" customHeight="1">
      <c r="A882" s="83"/>
      <c r="B882" s="84"/>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row>
    <row r="883" spans="1:47" ht="15.75" customHeight="1">
      <c r="A883" s="83"/>
      <c r="B883" s="84"/>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row>
    <row r="884" spans="1:47" ht="15.75" customHeight="1">
      <c r="A884" s="83"/>
      <c r="B884" s="84"/>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row>
    <row r="885" spans="1:47" ht="15.75" customHeight="1">
      <c r="A885" s="83"/>
      <c r="B885" s="84"/>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row>
    <row r="886" spans="1:47" ht="15.75" customHeight="1">
      <c r="A886" s="83"/>
      <c r="B886" s="84"/>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row>
    <row r="887" spans="1:47" ht="15.75" customHeight="1">
      <c r="A887" s="83"/>
      <c r="B887" s="84"/>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row>
    <row r="888" spans="1:47" ht="15.75" customHeight="1">
      <c r="A888" s="83"/>
      <c r="B888" s="84"/>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row>
    <row r="889" spans="1:47" ht="15.75" customHeight="1">
      <c r="A889" s="83"/>
      <c r="B889" s="84"/>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row>
    <row r="890" spans="1:47" ht="15.75" customHeight="1">
      <c r="A890" s="83"/>
      <c r="B890" s="84"/>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row>
    <row r="891" spans="1:47" ht="15.75" customHeight="1">
      <c r="A891" s="83"/>
      <c r="B891" s="84"/>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row>
    <row r="892" spans="1:47" ht="15.75" customHeight="1">
      <c r="A892" s="83"/>
      <c r="B892" s="84"/>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row>
    <row r="893" spans="1:47" ht="15.75" customHeight="1">
      <c r="A893" s="83"/>
      <c r="B893" s="84"/>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row>
    <row r="894" spans="1:47" ht="15.75" customHeight="1">
      <c r="A894" s="83"/>
      <c r="B894" s="84"/>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row>
    <row r="895" spans="1:47" ht="15.75" customHeight="1">
      <c r="A895" s="83"/>
      <c r="B895" s="84"/>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row>
    <row r="896" spans="1:47" ht="15.75" customHeight="1">
      <c r="A896" s="83"/>
      <c r="B896" s="84"/>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row>
    <row r="897" spans="1:47" ht="15.75" customHeight="1">
      <c r="A897" s="83"/>
      <c r="B897" s="84"/>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row>
    <row r="898" spans="1:47" ht="15.75" customHeight="1">
      <c r="A898" s="83"/>
      <c r="B898" s="84"/>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row>
    <row r="899" spans="1:47" ht="15.75" customHeight="1">
      <c r="A899" s="83"/>
      <c r="B899" s="84"/>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row>
    <row r="900" spans="1:47" ht="15.75" customHeight="1">
      <c r="A900" s="83"/>
      <c r="B900" s="84"/>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row>
    <row r="901" spans="1:47" ht="15.75" customHeight="1">
      <c r="A901" s="83"/>
      <c r="B901" s="84"/>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row>
    <row r="902" spans="1:47" ht="15.75" customHeight="1">
      <c r="A902" s="83"/>
      <c r="B902" s="84"/>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row>
    <row r="903" spans="1:47" ht="15.75" customHeight="1">
      <c r="A903" s="83"/>
      <c r="B903" s="84"/>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row>
    <row r="904" spans="1:47" ht="15.75" customHeight="1">
      <c r="A904" s="83"/>
      <c r="B904" s="84"/>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row>
    <row r="905" spans="1:47" ht="15.75" customHeight="1">
      <c r="A905" s="83"/>
      <c r="B905" s="84"/>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row>
    <row r="906" spans="1:47" ht="15.75" customHeight="1">
      <c r="A906" s="83"/>
      <c r="B906" s="84"/>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row>
    <row r="907" spans="1:47" ht="15.75" customHeight="1">
      <c r="A907" s="83"/>
      <c r="B907" s="84"/>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row>
    <row r="908" spans="1:47" ht="15.75" customHeight="1">
      <c r="A908" s="83"/>
      <c r="B908" s="84"/>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row>
    <row r="909" spans="1:47" ht="15.75" customHeight="1">
      <c r="A909" s="83"/>
      <c r="B909" s="84"/>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row>
    <row r="910" spans="1:47" ht="15.75" customHeight="1">
      <c r="A910" s="83"/>
      <c r="B910" s="84"/>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row>
    <row r="911" spans="1:47" ht="15.75" customHeight="1">
      <c r="A911" s="83"/>
      <c r="B911" s="84"/>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row>
    <row r="912" spans="1:47" ht="15.75" customHeight="1">
      <c r="A912" s="83"/>
      <c r="B912" s="84"/>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row>
    <row r="913" spans="1:47" ht="15.75" customHeight="1">
      <c r="A913" s="83"/>
      <c r="B913" s="84"/>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row>
    <row r="914" spans="1:47" ht="15.75" customHeight="1">
      <c r="A914" s="83"/>
      <c r="B914" s="84"/>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row>
    <row r="915" spans="1:47" ht="15.75" customHeight="1">
      <c r="A915" s="83"/>
      <c r="B915" s="84"/>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row>
    <row r="916" spans="1:47" ht="15.75" customHeight="1">
      <c r="A916" s="83"/>
      <c r="B916" s="84"/>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row>
    <row r="917" spans="1:47" ht="15.75" customHeight="1">
      <c r="A917" s="83"/>
      <c r="B917" s="84"/>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row>
    <row r="918" spans="1:47" ht="15.75" customHeight="1">
      <c r="A918" s="83"/>
      <c r="B918" s="84"/>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row>
    <row r="919" spans="1:47" ht="15.75" customHeight="1">
      <c r="A919" s="83"/>
      <c r="B919" s="84"/>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row>
    <row r="920" spans="1:47" ht="15.75" customHeight="1">
      <c r="A920" s="83"/>
      <c r="B920" s="84"/>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row>
    <row r="921" spans="1:47" ht="15.75" customHeight="1">
      <c r="A921" s="83"/>
      <c r="B921" s="84"/>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row>
    <row r="922" spans="1:47" ht="15.75" customHeight="1">
      <c r="A922" s="83"/>
      <c r="B922" s="84"/>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row>
    <row r="923" spans="1:47" ht="15.75" customHeight="1">
      <c r="A923" s="83"/>
      <c r="B923" s="84"/>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row>
    <row r="924" spans="1:47" ht="15.75" customHeight="1">
      <c r="A924" s="83"/>
      <c r="B924" s="84"/>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row>
    <row r="925" spans="1:47" ht="15.75" customHeight="1">
      <c r="A925" s="83"/>
      <c r="B925" s="84"/>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row>
    <row r="926" spans="1:47" ht="15.75" customHeight="1">
      <c r="A926" s="83"/>
      <c r="B926" s="84"/>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row>
    <row r="927" spans="1:47" ht="15.75" customHeight="1">
      <c r="A927" s="83"/>
      <c r="B927" s="84"/>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row>
    <row r="928" spans="1:47" ht="15.75" customHeight="1">
      <c r="A928" s="83"/>
      <c r="B928" s="84"/>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row>
    <row r="929" spans="1:47" ht="15.75" customHeight="1">
      <c r="A929" s="83"/>
      <c r="B929" s="84"/>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row>
    <row r="930" spans="1:47" ht="15.75" customHeight="1">
      <c r="A930" s="83"/>
      <c r="B930" s="84"/>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row>
    <row r="931" spans="1:47" ht="15.75" customHeight="1">
      <c r="A931" s="83"/>
      <c r="B931" s="84"/>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row>
    <row r="932" spans="1:47" ht="15.75" customHeight="1">
      <c r="A932" s="83"/>
      <c r="B932" s="84"/>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row>
    <row r="933" spans="1:47" ht="15.75" customHeight="1">
      <c r="A933" s="83"/>
      <c r="B933" s="84"/>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row>
    <row r="934" spans="1:47" ht="15.75" customHeight="1">
      <c r="A934" s="83"/>
      <c r="B934" s="84"/>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row>
    <row r="935" spans="1:47" ht="15.75" customHeight="1">
      <c r="A935" s="83"/>
      <c r="B935" s="84"/>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row>
    <row r="936" spans="1:47" ht="15.75" customHeight="1">
      <c r="A936" s="83"/>
      <c r="B936" s="84"/>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row>
    <row r="937" spans="1:47" ht="15.75" customHeight="1">
      <c r="A937" s="83"/>
      <c r="B937" s="84"/>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83"/>
      <c r="AT937" s="83"/>
      <c r="AU937" s="83"/>
    </row>
    <row r="938" spans="1:47" ht="15.75" customHeight="1">
      <c r="A938" s="83"/>
      <c r="B938" s="84"/>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row>
    <row r="939" spans="1:47" ht="15.75" customHeight="1">
      <c r="A939" s="83"/>
      <c r="B939" s="84"/>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83"/>
      <c r="AT939" s="83"/>
      <c r="AU939" s="83"/>
    </row>
    <row r="940" spans="1:47" ht="15.75" customHeight="1">
      <c r="A940" s="83"/>
      <c r="B940" s="84"/>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row>
    <row r="941" spans="1:47" ht="15.75" customHeight="1">
      <c r="A941" s="83"/>
      <c r="B941" s="84"/>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83"/>
      <c r="AT941" s="83"/>
      <c r="AU941" s="83"/>
    </row>
    <row r="942" spans="1:47" ht="15.75" customHeight="1">
      <c r="A942" s="83"/>
      <c r="B942" s="84"/>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row>
    <row r="943" spans="1:47" ht="15.75" customHeight="1">
      <c r="A943" s="83"/>
      <c r="B943" s="84"/>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83"/>
      <c r="AT943" s="83"/>
      <c r="AU943" s="83"/>
    </row>
    <row r="944" spans="1:47" ht="15.75" customHeight="1">
      <c r="A944" s="83"/>
      <c r="B944" s="84"/>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row>
    <row r="945" spans="1:47" ht="15.75" customHeight="1">
      <c r="A945" s="83"/>
      <c r="B945" s="84"/>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83"/>
      <c r="AT945" s="83"/>
      <c r="AU945" s="83"/>
    </row>
    <row r="946" spans="1:47" ht="15.75" customHeight="1">
      <c r="A946" s="83"/>
      <c r="B946" s="84"/>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row>
    <row r="947" spans="1:47" ht="15.75" customHeight="1">
      <c r="A947" s="83"/>
      <c r="B947" s="84"/>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83"/>
      <c r="AT947" s="83"/>
      <c r="AU947" s="83"/>
    </row>
    <row r="948" spans="1:47" ht="15.75" customHeight="1">
      <c r="A948" s="83"/>
      <c r="B948" s="84"/>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row>
    <row r="949" spans="1:47" ht="15.75" customHeight="1">
      <c r="A949" s="83"/>
      <c r="B949" s="84"/>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83"/>
      <c r="AT949" s="83"/>
      <c r="AU949" s="83"/>
    </row>
    <row r="950" spans="1:47" ht="15.75" customHeight="1">
      <c r="A950" s="83"/>
      <c r="B950" s="84"/>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row>
    <row r="951" spans="1:47" ht="15.75" customHeight="1">
      <c r="A951" s="83"/>
      <c r="B951" s="84"/>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83"/>
      <c r="AT951" s="83"/>
      <c r="AU951" s="83"/>
    </row>
    <row r="952" spans="1:47" ht="15.75" customHeight="1">
      <c r="A952" s="83"/>
      <c r="B952" s="84"/>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row>
    <row r="953" spans="1:47" ht="15.75" customHeight="1">
      <c r="A953" s="83"/>
      <c r="B953" s="84"/>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83"/>
    </row>
    <row r="954" spans="1:47" ht="15.75" customHeight="1">
      <c r="A954" s="83"/>
      <c r="B954" s="84"/>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row>
    <row r="955" spans="1:47" ht="15.75" customHeight="1">
      <c r="A955" s="83"/>
      <c r="B955" s="84"/>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83"/>
      <c r="AT955" s="83"/>
      <c r="AU955" s="83"/>
    </row>
    <row r="956" spans="1:47" ht="15.75" customHeight="1">
      <c r="A956" s="83"/>
      <c r="B956" s="84"/>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row>
    <row r="957" spans="1:47" ht="15.75" customHeight="1">
      <c r="A957" s="83"/>
      <c r="B957" s="84"/>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83"/>
      <c r="AT957" s="83"/>
      <c r="AU957" s="83"/>
    </row>
    <row r="958" spans="1:47" ht="15.75" customHeight="1">
      <c r="A958" s="83"/>
      <c r="B958" s="84"/>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row>
    <row r="959" spans="1:47" ht="15.75" customHeight="1">
      <c r="A959" s="83"/>
      <c r="B959" s="84"/>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83"/>
      <c r="AT959" s="83"/>
      <c r="AU959" s="83"/>
    </row>
    <row r="960" spans="1:47" ht="15.75" customHeight="1">
      <c r="A960" s="83"/>
      <c r="B960" s="84"/>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row>
    <row r="961" spans="1:47" ht="15.75" customHeight="1">
      <c r="A961" s="83"/>
      <c r="B961" s="84"/>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83"/>
      <c r="AT961" s="83"/>
      <c r="AU961" s="83"/>
    </row>
    <row r="962" spans="1:47" ht="15.75" customHeight="1">
      <c r="A962" s="83"/>
      <c r="B962" s="84"/>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row>
    <row r="963" spans="1:47" ht="15.75" customHeight="1">
      <c r="A963" s="83"/>
      <c r="B963" s="84"/>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83"/>
      <c r="AT963" s="83"/>
      <c r="AU963" s="83"/>
    </row>
    <row r="964" spans="1:47" ht="15.75" customHeight="1">
      <c r="A964" s="83"/>
      <c r="B964" s="84"/>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row>
    <row r="965" spans="1:47" ht="15.75" customHeight="1">
      <c r="A965" s="83"/>
      <c r="B965" s="84"/>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83"/>
      <c r="AT965" s="83"/>
      <c r="AU965" s="83"/>
    </row>
    <row r="966" spans="1:47" ht="15.75" customHeight="1">
      <c r="A966" s="83"/>
      <c r="B966" s="84"/>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row>
    <row r="967" spans="1:47" ht="15.75" customHeight="1">
      <c r="A967" s="83"/>
      <c r="B967" s="84"/>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83"/>
      <c r="AT967" s="83"/>
      <c r="AU967" s="83"/>
    </row>
    <row r="968" spans="1:47" ht="15.75" customHeight="1">
      <c r="A968" s="83"/>
      <c r="B968" s="84"/>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row>
    <row r="969" spans="1:47" ht="15.75" customHeight="1">
      <c r="A969" s="83"/>
      <c r="B969" s="84"/>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83"/>
      <c r="AT969" s="83"/>
      <c r="AU969" s="83"/>
    </row>
    <row r="970" spans="1:47" ht="15.75" customHeight="1">
      <c r="A970" s="83"/>
      <c r="B970" s="84"/>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row>
    <row r="971" spans="1:47" ht="15.75" customHeight="1">
      <c r="A971" s="83"/>
      <c r="B971" s="84"/>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83"/>
      <c r="AT971" s="83"/>
      <c r="AU971" s="83"/>
    </row>
    <row r="972" spans="1:47" ht="15.75" customHeight="1">
      <c r="A972" s="83"/>
      <c r="B972" s="84"/>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row>
    <row r="973" spans="1:47" ht="15.75" customHeight="1">
      <c r="A973" s="83"/>
      <c r="B973" s="84"/>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83"/>
      <c r="AT973" s="83"/>
      <c r="AU973" s="83"/>
    </row>
    <row r="974" spans="1:47" ht="15.75" customHeight="1">
      <c r="A974" s="83"/>
      <c r="B974" s="84"/>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row>
    <row r="975" spans="1:47" ht="15.75" customHeight="1">
      <c r="A975" s="83"/>
      <c r="B975" s="84"/>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83"/>
      <c r="AT975" s="83"/>
      <c r="AU975" s="83"/>
    </row>
    <row r="976" spans="1:47" ht="15.75" customHeight="1">
      <c r="A976" s="83"/>
      <c r="B976" s="84"/>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row>
    <row r="977" spans="1:47" ht="15.75" customHeight="1">
      <c r="A977" s="83"/>
      <c r="B977" s="84"/>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83"/>
      <c r="AT977" s="83"/>
      <c r="AU977" s="83"/>
    </row>
    <row r="978" spans="1:47" ht="15.75" customHeight="1">
      <c r="A978" s="83"/>
      <c r="B978" s="84"/>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row>
    <row r="979" spans="1:47" ht="15.75" customHeight="1">
      <c r="A979" s="83"/>
      <c r="B979" s="84"/>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83"/>
      <c r="AT979" s="83"/>
      <c r="AU979" s="83"/>
    </row>
    <row r="980" spans="1:47" ht="15.75" customHeight="1">
      <c r="A980" s="83"/>
      <c r="B980" s="84"/>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row>
    <row r="981" spans="1:47" ht="15.75" customHeight="1">
      <c r="A981" s="83"/>
      <c r="B981" s="84"/>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3"/>
      <c r="AI981" s="83"/>
      <c r="AJ981" s="83"/>
      <c r="AK981" s="83"/>
      <c r="AL981" s="83"/>
      <c r="AM981" s="83"/>
      <c r="AN981" s="83"/>
      <c r="AO981" s="83"/>
      <c r="AP981" s="83"/>
      <c r="AQ981" s="83"/>
      <c r="AR981" s="83"/>
      <c r="AS981" s="83"/>
      <c r="AT981" s="83"/>
      <c r="AU981" s="83"/>
    </row>
    <row r="982" spans="1:47" ht="15.75" customHeight="1">
      <c r="A982" s="83"/>
      <c r="B982" s="84"/>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83"/>
      <c r="AT982" s="83"/>
      <c r="AU982" s="83"/>
    </row>
    <row r="983" spans="1:47" ht="15.75" customHeight="1">
      <c r="A983" s="83"/>
      <c r="B983" s="84"/>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c r="AA983" s="83"/>
      <c r="AB983" s="83"/>
      <c r="AC983" s="83"/>
      <c r="AD983" s="83"/>
      <c r="AE983" s="83"/>
      <c r="AF983" s="83"/>
      <c r="AG983" s="83"/>
      <c r="AH983" s="83"/>
      <c r="AI983" s="83"/>
      <c r="AJ983" s="83"/>
      <c r="AK983" s="83"/>
      <c r="AL983" s="83"/>
      <c r="AM983" s="83"/>
      <c r="AN983" s="83"/>
      <c r="AO983" s="83"/>
      <c r="AP983" s="83"/>
      <c r="AQ983" s="83"/>
      <c r="AR983" s="83"/>
      <c r="AS983" s="83"/>
      <c r="AT983" s="83"/>
      <c r="AU983" s="83"/>
    </row>
    <row r="984" spans="1:47" ht="15.75" customHeight="1">
      <c r="A984" s="83"/>
      <c r="B984" s="84"/>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83"/>
      <c r="AT984" s="83"/>
      <c r="AU984" s="83"/>
    </row>
    <row r="985" spans="1:47" ht="15.75" customHeight="1">
      <c r="A985" s="83"/>
      <c r="B985" s="84"/>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c r="AA985" s="83"/>
      <c r="AB985" s="83"/>
      <c r="AC985" s="83"/>
      <c r="AD985" s="83"/>
      <c r="AE985" s="83"/>
      <c r="AF985" s="83"/>
      <c r="AG985" s="83"/>
      <c r="AH985" s="83"/>
      <c r="AI985" s="83"/>
      <c r="AJ985" s="83"/>
      <c r="AK985" s="83"/>
      <c r="AL985" s="83"/>
      <c r="AM985" s="83"/>
      <c r="AN985" s="83"/>
      <c r="AO985" s="83"/>
      <c r="AP985" s="83"/>
      <c r="AQ985" s="83"/>
      <c r="AR985" s="83"/>
      <c r="AS985" s="83"/>
      <c r="AT985" s="83"/>
      <c r="AU985" s="83"/>
    </row>
    <row r="986" spans="1:47" ht="15.75" customHeight="1">
      <c r="A986" s="83"/>
      <c r="B986" s="84"/>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83"/>
      <c r="AT986" s="83"/>
      <c r="AU986" s="83"/>
    </row>
    <row r="987" spans="1:47" ht="15.75" customHeight="1">
      <c r="A987" s="83"/>
      <c r="B987" s="84"/>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c r="AA987" s="83"/>
      <c r="AB987" s="83"/>
      <c r="AC987" s="83"/>
      <c r="AD987" s="83"/>
      <c r="AE987" s="83"/>
      <c r="AF987" s="83"/>
      <c r="AG987" s="83"/>
      <c r="AH987" s="83"/>
      <c r="AI987" s="83"/>
      <c r="AJ987" s="83"/>
      <c r="AK987" s="83"/>
      <c r="AL987" s="83"/>
      <c r="AM987" s="83"/>
      <c r="AN987" s="83"/>
      <c r="AO987" s="83"/>
      <c r="AP987" s="83"/>
      <c r="AQ987" s="83"/>
      <c r="AR987" s="83"/>
      <c r="AS987" s="83"/>
      <c r="AT987" s="83"/>
      <c r="AU987" s="83"/>
    </row>
    <row r="988" spans="1:47" ht="15.75" customHeight="1">
      <c r="A988" s="83"/>
      <c r="B988" s="84"/>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83"/>
      <c r="AT988" s="83"/>
      <c r="AU988" s="83"/>
    </row>
    <row r="989" spans="1:47" ht="15.75" customHeight="1">
      <c r="A989" s="83"/>
      <c r="B989" s="84"/>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c r="AA989" s="83"/>
      <c r="AB989" s="83"/>
      <c r="AC989" s="83"/>
      <c r="AD989" s="83"/>
      <c r="AE989" s="83"/>
      <c r="AF989" s="83"/>
      <c r="AG989" s="83"/>
      <c r="AH989" s="83"/>
      <c r="AI989" s="83"/>
      <c r="AJ989" s="83"/>
      <c r="AK989" s="83"/>
      <c r="AL989" s="83"/>
      <c r="AM989" s="83"/>
      <c r="AN989" s="83"/>
      <c r="AO989" s="83"/>
      <c r="AP989" s="83"/>
      <c r="AQ989" s="83"/>
      <c r="AR989" s="83"/>
      <c r="AS989" s="83"/>
      <c r="AT989" s="83"/>
      <c r="AU989" s="83"/>
    </row>
    <row r="990" spans="1:47" ht="15.75" customHeight="1">
      <c r="A990" s="83"/>
      <c r="B990" s="84"/>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83"/>
      <c r="AT990" s="83"/>
      <c r="AU990" s="83"/>
    </row>
    <row r="991" spans="1:47" ht="15.75" customHeight="1">
      <c r="A991" s="83"/>
      <c r="B991" s="84"/>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c r="AA991" s="83"/>
      <c r="AB991" s="83"/>
      <c r="AC991" s="83"/>
      <c r="AD991" s="83"/>
      <c r="AE991" s="83"/>
      <c r="AF991" s="83"/>
      <c r="AG991" s="83"/>
      <c r="AH991" s="83"/>
      <c r="AI991" s="83"/>
      <c r="AJ991" s="83"/>
      <c r="AK991" s="83"/>
      <c r="AL991" s="83"/>
      <c r="AM991" s="83"/>
      <c r="AN991" s="83"/>
      <c r="AO991" s="83"/>
      <c r="AP991" s="83"/>
      <c r="AQ991" s="83"/>
      <c r="AR991" s="83"/>
      <c r="AS991" s="83"/>
      <c r="AT991" s="83"/>
      <c r="AU991" s="83"/>
    </row>
    <row r="992" spans="1:47" ht="15.75" customHeight="1">
      <c r="A992" s="83"/>
      <c r="B992" s="84"/>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83"/>
      <c r="AT992" s="83"/>
      <c r="AU992" s="83"/>
    </row>
    <row r="993" spans="1:47" ht="15.75" customHeight="1">
      <c r="A993" s="83"/>
      <c r="B993" s="84"/>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c r="AA993" s="83"/>
      <c r="AB993" s="83"/>
      <c r="AC993" s="83"/>
      <c r="AD993" s="83"/>
      <c r="AE993" s="83"/>
      <c r="AF993" s="83"/>
      <c r="AG993" s="83"/>
      <c r="AH993" s="83"/>
      <c r="AI993" s="83"/>
      <c r="AJ993" s="83"/>
      <c r="AK993" s="83"/>
      <c r="AL993" s="83"/>
      <c r="AM993" s="83"/>
      <c r="AN993" s="83"/>
      <c r="AO993" s="83"/>
      <c r="AP993" s="83"/>
      <c r="AQ993" s="83"/>
      <c r="AR993" s="83"/>
      <c r="AS993" s="83"/>
      <c r="AT993" s="83"/>
      <c r="AU993" s="83"/>
    </row>
    <row r="994" spans="1:47" ht="15.75" customHeight="1">
      <c r="A994" s="83"/>
      <c r="B994" s="84"/>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83"/>
      <c r="AT994" s="83"/>
      <c r="AU994" s="83"/>
    </row>
    <row r="995" spans="1:47" ht="15.75" customHeight="1">
      <c r="A995" s="83"/>
      <c r="B995" s="84"/>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c r="AA995" s="83"/>
      <c r="AB995" s="83"/>
      <c r="AC995" s="83"/>
      <c r="AD995" s="83"/>
      <c r="AE995" s="83"/>
      <c r="AF995" s="83"/>
      <c r="AG995" s="83"/>
      <c r="AH995" s="83"/>
      <c r="AI995" s="83"/>
      <c r="AJ995" s="83"/>
      <c r="AK995" s="83"/>
      <c r="AL995" s="83"/>
      <c r="AM995" s="83"/>
      <c r="AN995" s="83"/>
      <c r="AO995" s="83"/>
      <c r="AP995" s="83"/>
      <c r="AQ995" s="83"/>
      <c r="AR995" s="83"/>
      <c r="AS995" s="83"/>
      <c r="AT995" s="83"/>
      <c r="AU995" s="83"/>
    </row>
    <row r="996" spans="1:47" ht="15.75" customHeight="1">
      <c r="A996" s="83"/>
      <c r="B996" s="84"/>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83"/>
      <c r="AT996" s="83"/>
      <c r="AU996" s="83"/>
    </row>
    <row r="997" spans="1:47" ht="15.75" customHeight="1">
      <c r="A997" s="83"/>
      <c r="B997" s="84"/>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c r="AA997" s="83"/>
      <c r="AB997" s="83"/>
      <c r="AC997" s="83"/>
      <c r="AD997" s="83"/>
      <c r="AE997" s="83"/>
      <c r="AF997" s="83"/>
      <c r="AG997" s="83"/>
      <c r="AH997" s="83"/>
      <c r="AI997" s="83"/>
      <c r="AJ997" s="83"/>
      <c r="AK997" s="83"/>
      <c r="AL997" s="83"/>
      <c r="AM997" s="83"/>
      <c r="AN997" s="83"/>
      <c r="AO997" s="83"/>
      <c r="AP997" s="83"/>
      <c r="AQ997" s="83"/>
      <c r="AR997" s="83"/>
      <c r="AS997" s="83"/>
      <c r="AT997" s="83"/>
      <c r="AU997" s="83"/>
    </row>
    <row r="998" spans="1:47" ht="15.75" customHeight="1">
      <c r="A998" s="83"/>
      <c r="B998" s="84"/>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83"/>
      <c r="AT998" s="83"/>
      <c r="AU998" s="83"/>
    </row>
    <row r="999" spans="1:47" ht="15.75" customHeight="1">
      <c r="A999" s="83"/>
      <c r="B999" s="84"/>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c r="AA999" s="83"/>
      <c r="AB999" s="83"/>
      <c r="AC999" s="83"/>
      <c r="AD999" s="83"/>
      <c r="AE999" s="83"/>
      <c r="AF999" s="83"/>
      <c r="AG999" s="83"/>
      <c r="AH999" s="83"/>
      <c r="AI999" s="83"/>
      <c r="AJ999" s="83"/>
      <c r="AK999" s="83"/>
      <c r="AL999" s="83"/>
      <c r="AM999" s="83"/>
      <c r="AN999" s="83"/>
      <c r="AO999" s="83"/>
      <c r="AP999" s="83"/>
      <c r="AQ999" s="83"/>
      <c r="AR999" s="83"/>
      <c r="AS999" s="83"/>
      <c r="AT999" s="83"/>
      <c r="AU999" s="83"/>
    </row>
    <row r="1000" spans="1:47" ht="15.75" customHeight="1">
      <c r="A1000" s="83"/>
      <c r="B1000" s="84"/>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row>
  </sheetData>
  <sheetProtection algorithmName="SHA-512" hashValue="Wl4pHkfYCXDdRrMhYfidBDrTHIr4U1Neo2gCLcA3dAh/J52mW2SuWXQIqjLr3aJaL44Q5o22n7feyd3waRLjkA==" saltValue="nwgCuyV83KIoCE3tdwh/+g==" spinCount="100000" sheet="1" objects="1" scenarios="1"/>
  <mergeCells count="35">
    <mergeCell ref="B2:F4"/>
    <mergeCell ref="G2:Z3"/>
    <mergeCell ref="C27:J27"/>
    <mergeCell ref="C28:F28"/>
    <mergeCell ref="G28:H28"/>
    <mergeCell ref="I28:J28"/>
    <mergeCell ref="B6:B7"/>
    <mergeCell ref="C6:C7"/>
    <mergeCell ref="D6:D7"/>
    <mergeCell ref="E6:E7"/>
    <mergeCell ref="F6:F7"/>
    <mergeCell ref="G6:G7"/>
    <mergeCell ref="H6:H7"/>
    <mergeCell ref="I6:I7"/>
    <mergeCell ref="Z18:AA18"/>
    <mergeCell ref="Z19:AA19"/>
    <mergeCell ref="Z20:AA20"/>
    <mergeCell ref="Z21:AA21"/>
    <mergeCell ref="Z22:AA22"/>
    <mergeCell ref="Z13:AA13"/>
    <mergeCell ref="Z14:AA14"/>
    <mergeCell ref="Z15:AA15"/>
    <mergeCell ref="Z16:AA16"/>
    <mergeCell ref="Z17:AA17"/>
    <mergeCell ref="Z8:AA8"/>
    <mergeCell ref="Z9:AA9"/>
    <mergeCell ref="Z10:AA10"/>
    <mergeCell ref="Z11:AA11"/>
    <mergeCell ref="Z12:AA12"/>
    <mergeCell ref="G4:Z4"/>
    <mergeCell ref="J6:N6"/>
    <mergeCell ref="P6:T6"/>
    <mergeCell ref="U6:AA6"/>
    <mergeCell ref="Z7:AA7"/>
    <mergeCell ref="O6:O7"/>
  </mergeCells>
  <conditionalFormatting sqref="N8:N22">
    <cfRule type="containsText" dxfId="38" priority="1" operator="containsText" text="&quot;Extrema&quot;">
      <formula>NOT(ISERROR(SEARCH("""Extrema""",N8)))</formula>
    </cfRule>
    <cfRule type="containsText" dxfId="37" priority="2" operator="containsText" text="&quot;Alta&quot;">
      <formula>NOT(ISERROR(SEARCH("""Alta""",N8)))</formula>
    </cfRule>
    <cfRule type="containsText" dxfId="36" priority="3" operator="containsText" text="&quot;Moderada&quot;">
      <formula>NOT(ISERROR(SEARCH("""Moderada""",N8)))</formula>
    </cfRule>
  </conditionalFormatting>
  <conditionalFormatting sqref="T8:T22">
    <cfRule type="containsText" dxfId="35" priority="4" operator="containsText" text="&quot;Extrema&quot;">
      <formula>NOT(ISERROR(SEARCH("""Extrema""",T8)))</formula>
    </cfRule>
    <cfRule type="containsText" dxfId="34" priority="5" operator="containsText" text="&quot;Alta&quot;">
      <formula>NOT(ISERROR(SEARCH("""Alta""",T8)))</formula>
    </cfRule>
    <cfRule type="containsText" dxfId="33" priority="6" operator="containsText" text="&quot;Moderada&quot;">
      <formula>NOT(ISERROR(SEARCH("""Moderada""",T8)))</formula>
    </cfRule>
  </conditionalFormatting>
  <conditionalFormatting sqref="U8:U13">
    <cfRule type="containsText" dxfId="32" priority="7" operator="containsText" text="&quot;Extrema&quot;">
      <formula>NOT(ISERROR(SEARCH("""Extrema""",U8)))</formula>
    </cfRule>
    <cfRule type="containsText" dxfId="31" priority="8" operator="containsText" text="&quot;Alta&quot;">
      <formula>NOT(ISERROR(SEARCH("""Alta""",U8)))</formula>
    </cfRule>
    <cfRule type="containsText" dxfId="30" priority="9" operator="containsText" text="&quot;Moderada&quot;">
      <formula>NOT(ISERROR(SEARCH("""Moderada""",U8)))</formula>
    </cfRule>
  </conditionalFormatting>
  <conditionalFormatting sqref="W8:W16">
    <cfRule type="containsText" dxfId="29" priority="13" operator="containsText" text="&quot;Extrema&quot;">
      <formula>NOT(ISERROR(SEARCH("""Extrema""",W8)))</formula>
    </cfRule>
    <cfRule type="containsText" dxfId="28" priority="14" operator="containsText" text="&quot;Alta&quot;">
      <formula>NOT(ISERROR(SEARCH("""Alta""",W8)))</formula>
    </cfRule>
    <cfRule type="containsText" dxfId="27" priority="15" operator="containsText" text="&quot;Moderada&quot;">
      <formula>NOT(ISERROR(SEARCH("""Moderada""",W8)))</formula>
    </cfRule>
  </conditionalFormatting>
  <conditionalFormatting sqref="Y8:Y13">
    <cfRule type="containsText" dxfId="26" priority="10" operator="containsText" text="&quot;Extrema&quot;">
      <formula>NOT(ISERROR(SEARCH("""Extrema""",Y8)))</formula>
    </cfRule>
    <cfRule type="containsText" dxfId="25" priority="11" operator="containsText" text="&quot;Alta&quot;">
      <formula>NOT(ISERROR(SEARCH("""Alta""",Y8)))</formula>
    </cfRule>
    <cfRule type="containsText" dxfId="24" priority="12" operator="containsText" text="&quot;Moderada&quot;">
      <formula>NOT(ISERROR(SEARCH("""Moderada""",Y8)))</formula>
    </cfRule>
  </conditionalFormatting>
  <dataValidations count="1">
    <dataValidation type="list" allowBlank="1" showInputMessage="1" showErrorMessage="1" prompt="浀敧_x0002_" sqref="C8:E22" xr:uid="{00000000-0002-0000-0A00-000000000000}">
      <formula1>#REF!</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00"/>
  </sheetPr>
  <dimension ref="A1:AT1000"/>
  <sheetViews>
    <sheetView showGridLines="0" topLeftCell="A8" zoomScale="78" zoomScaleNormal="78" workbookViewId="0">
      <selection activeCell="B8" sqref="B8:Z37"/>
    </sheetView>
  </sheetViews>
  <sheetFormatPr baseColWidth="10" defaultColWidth="12.625" defaultRowHeight="15" customHeight="1"/>
  <cols>
    <col min="1" max="1" width="3" customWidth="1"/>
    <col min="2" max="2" width="4.375" customWidth="1"/>
    <col min="3" max="4" width="22.875" customWidth="1"/>
    <col min="5" max="5" width="28.875" customWidth="1"/>
    <col min="6" max="6" width="23.625" customWidth="1"/>
    <col min="7" max="7" width="29.125" customWidth="1"/>
    <col min="8" max="8" width="44.5" customWidth="1"/>
    <col min="9" max="11" width="3.75" customWidth="1"/>
    <col min="12" max="12" width="4.75" customWidth="1"/>
    <col min="13" max="13" width="11.375" customWidth="1"/>
    <col min="14" max="14" width="35.25" customWidth="1"/>
    <col min="15" max="17" width="3.75" customWidth="1"/>
    <col min="18" max="18" width="4.75" customWidth="1"/>
    <col min="19" max="19" width="14.875" customWidth="1"/>
    <col min="20" max="20" width="35.125" hidden="1" customWidth="1"/>
    <col min="21" max="21" width="84.25" hidden="1" customWidth="1"/>
    <col min="22" max="22" width="47" customWidth="1"/>
    <col min="23" max="23" width="105.625" customWidth="1"/>
    <col min="24" max="24" width="57.125" customWidth="1"/>
    <col min="25" max="25" width="41.25" customWidth="1"/>
    <col min="26" max="26" width="30.375" customWidth="1"/>
    <col min="27" max="46" width="12.625" customWidth="1"/>
  </cols>
  <sheetData>
    <row r="1" spans="1:46"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row>
    <row r="2" spans="1:46" ht="39" customHeight="1">
      <c r="A2" s="26"/>
      <c r="B2" s="314"/>
      <c r="C2" s="315"/>
      <c r="D2" s="315"/>
      <c r="E2" s="316"/>
      <c r="F2" s="321" t="s">
        <v>128</v>
      </c>
      <c r="G2" s="315"/>
      <c r="H2" s="315"/>
      <c r="I2" s="315"/>
      <c r="J2" s="315"/>
      <c r="K2" s="315"/>
      <c r="L2" s="315"/>
      <c r="M2" s="315"/>
      <c r="N2" s="315"/>
      <c r="O2" s="315"/>
      <c r="P2" s="315"/>
      <c r="Q2" s="315"/>
      <c r="R2" s="315"/>
      <c r="S2" s="315"/>
      <c r="T2" s="315"/>
      <c r="U2" s="315"/>
      <c r="V2" s="315"/>
      <c r="W2" s="315"/>
      <c r="X2" s="315"/>
      <c r="Y2" s="316"/>
      <c r="Z2" s="49" t="s">
        <v>129</v>
      </c>
      <c r="AA2" s="26"/>
      <c r="AB2" s="26"/>
      <c r="AC2" s="26"/>
      <c r="AD2" s="26"/>
      <c r="AE2" s="26"/>
      <c r="AF2" s="26"/>
      <c r="AG2" s="26"/>
      <c r="AH2" s="26"/>
      <c r="AI2" s="26"/>
      <c r="AJ2" s="26"/>
      <c r="AK2" s="26"/>
      <c r="AL2" s="26"/>
      <c r="AM2" s="26"/>
      <c r="AN2" s="26"/>
      <c r="AO2" s="26"/>
      <c r="AP2" s="26"/>
      <c r="AQ2" s="26"/>
      <c r="AR2" s="26"/>
      <c r="AS2" s="26"/>
      <c r="AT2" s="26"/>
    </row>
    <row r="3" spans="1:46" ht="18.75" customHeight="1">
      <c r="A3" s="26"/>
      <c r="B3" s="294"/>
      <c r="C3" s="249"/>
      <c r="D3" s="249"/>
      <c r="E3" s="317"/>
      <c r="F3" s="318"/>
      <c r="G3" s="319"/>
      <c r="H3" s="319"/>
      <c r="I3" s="319"/>
      <c r="J3" s="319"/>
      <c r="K3" s="319"/>
      <c r="L3" s="319"/>
      <c r="M3" s="319"/>
      <c r="N3" s="319"/>
      <c r="O3" s="319"/>
      <c r="P3" s="319"/>
      <c r="Q3" s="319"/>
      <c r="R3" s="319"/>
      <c r="S3" s="319"/>
      <c r="T3" s="319"/>
      <c r="U3" s="319"/>
      <c r="V3" s="319"/>
      <c r="W3" s="319"/>
      <c r="X3" s="319"/>
      <c r="Y3" s="320"/>
      <c r="Z3" s="49" t="s">
        <v>130</v>
      </c>
      <c r="AA3" s="26"/>
      <c r="AB3" s="26"/>
      <c r="AC3" s="26"/>
      <c r="AD3" s="26"/>
      <c r="AE3" s="26"/>
      <c r="AF3" s="26"/>
      <c r="AG3" s="26"/>
      <c r="AH3" s="26"/>
      <c r="AI3" s="26"/>
      <c r="AJ3" s="26"/>
      <c r="AK3" s="26"/>
      <c r="AL3" s="26"/>
      <c r="AM3" s="26"/>
      <c r="AN3" s="26"/>
      <c r="AO3" s="26"/>
      <c r="AP3" s="26"/>
      <c r="AQ3" s="26"/>
      <c r="AR3" s="26"/>
      <c r="AS3" s="26"/>
      <c r="AT3" s="26"/>
    </row>
    <row r="4" spans="1:46" ht="37.5" customHeight="1">
      <c r="A4" s="26"/>
      <c r="B4" s="318"/>
      <c r="C4" s="319"/>
      <c r="D4" s="319"/>
      <c r="E4" s="320"/>
      <c r="F4" s="296" t="s">
        <v>131</v>
      </c>
      <c r="G4" s="259"/>
      <c r="H4" s="259"/>
      <c r="I4" s="259"/>
      <c r="J4" s="259"/>
      <c r="K4" s="259"/>
      <c r="L4" s="259"/>
      <c r="M4" s="259"/>
      <c r="N4" s="259"/>
      <c r="O4" s="259"/>
      <c r="P4" s="259"/>
      <c r="Q4" s="259"/>
      <c r="R4" s="259"/>
      <c r="S4" s="259"/>
      <c r="T4" s="259"/>
      <c r="U4" s="259"/>
      <c r="V4" s="259"/>
      <c r="W4" s="259"/>
      <c r="X4" s="259"/>
      <c r="Y4" s="260"/>
      <c r="Z4" s="49" t="s">
        <v>132</v>
      </c>
      <c r="AA4" s="26"/>
      <c r="AB4" s="26"/>
      <c r="AC4" s="26"/>
      <c r="AD4" s="26"/>
      <c r="AE4" s="26"/>
      <c r="AF4" s="26"/>
      <c r="AG4" s="26"/>
      <c r="AH4" s="26"/>
      <c r="AI4" s="26"/>
      <c r="AJ4" s="26"/>
      <c r="AK4" s="26"/>
      <c r="AL4" s="26"/>
      <c r="AM4" s="26"/>
      <c r="AN4" s="26"/>
      <c r="AO4" s="26"/>
      <c r="AP4" s="26"/>
      <c r="AQ4" s="26"/>
      <c r="AR4" s="26"/>
      <c r="AS4" s="26"/>
      <c r="AT4" s="26"/>
    </row>
    <row r="5" spans="1:46"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c r="AA5" s="26"/>
      <c r="AB5" s="26"/>
      <c r="AC5" s="26"/>
      <c r="AD5" s="26"/>
      <c r="AE5" s="26"/>
      <c r="AF5" s="26"/>
      <c r="AG5" s="26"/>
      <c r="AH5" s="26"/>
      <c r="AI5" s="26"/>
      <c r="AJ5" s="26"/>
      <c r="AK5" s="26"/>
      <c r="AL5" s="26"/>
      <c r="AM5" s="26"/>
      <c r="AN5" s="26"/>
      <c r="AO5" s="26"/>
      <c r="AP5" s="26"/>
      <c r="AQ5" s="26"/>
      <c r="AR5" s="26"/>
      <c r="AS5" s="26"/>
      <c r="AT5" s="26"/>
    </row>
    <row r="6" spans="1:46" ht="56.25" customHeight="1">
      <c r="A6" s="17"/>
      <c r="B6" s="377" t="s">
        <v>133</v>
      </c>
      <c r="C6" s="377" t="s">
        <v>99</v>
      </c>
      <c r="D6" s="377" t="s">
        <v>200</v>
      </c>
      <c r="E6" s="379" t="s">
        <v>134</v>
      </c>
      <c r="F6" s="377" t="s">
        <v>135</v>
      </c>
      <c r="G6" s="377" t="s">
        <v>105</v>
      </c>
      <c r="H6" s="377" t="s">
        <v>136</v>
      </c>
      <c r="I6" s="367" t="s">
        <v>109</v>
      </c>
      <c r="J6" s="259"/>
      <c r="K6" s="259"/>
      <c r="L6" s="259"/>
      <c r="M6" s="260"/>
      <c r="N6" s="377" t="s">
        <v>137</v>
      </c>
      <c r="O6" s="367" t="s">
        <v>138</v>
      </c>
      <c r="P6" s="259"/>
      <c r="Q6" s="259"/>
      <c r="R6" s="259"/>
      <c r="S6" s="260"/>
      <c r="T6" s="368" t="s">
        <v>123</v>
      </c>
      <c r="U6" s="270"/>
      <c r="V6" s="270"/>
      <c r="W6" s="270"/>
      <c r="X6" s="270"/>
      <c r="Y6" s="270"/>
      <c r="Z6" s="317"/>
      <c r="AA6" s="50"/>
      <c r="AB6" s="50"/>
      <c r="AC6" s="50"/>
      <c r="AD6" s="50"/>
      <c r="AE6" s="50"/>
      <c r="AF6" s="50"/>
      <c r="AG6" s="50"/>
      <c r="AH6" s="50"/>
      <c r="AI6" s="50"/>
      <c r="AJ6" s="50"/>
      <c r="AK6" s="50"/>
      <c r="AL6" s="50"/>
      <c r="AM6" s="50"/>
      <c r="AN6" s="50"/>
      <c r="AO6" s="50"/>
      <c r="AP6" s="50"/>
      <c r="AQ6" s="50"/>
      <c r="AR6" s="50"/>
      <c r="AS6" s="50"/>
      <c r="AT6" s="50"/>
    </row>
    <row r="7" spans="1:46" ht="78.75" customHeight="1">
      <c r="A7" s="17"/>
      <c r="B7" s="378"/>
      <c r="C7" s="378"/>
      <c r="D7" s="378"/>
      <c r="E7" s="378"/>
      <c r="F7" s="378"/>
      <c r="G7" s="378"/>
      <c r="H7" s="378"/>
      <c r="I7" s="18" t="s">
        <v>49</v>
      </c>
      <c r="J7" s="18" t="s">
        <v>45</v>
      </c>
      <c r="K7" s="18" t="s">
        <v>48</v>
      </c>
      <c r="L7" s="18" t="s">
        <v>139</v>
      </c>
      <c r="M7" s="18" t="s">
        <v>140</v>
      </c>
      <c r="N7" s="378"/>
      <c r="O7" s="18" t="s">
        <v>49</v>
      </c>
      <c r="P7" s="18" t="s">
        <v>45</v>
      </c>
      <c r="Q7" s="18" t="s">
        <v>48</v>
      </c>
      <c r="R7" s="18" t="s">
        <v>139</v>
      </c>
      <c r="S7" s="18" t="s">
        <v>140</v>
      </c>
      <c r="T7" s="43" t="s">
        <v>124</v>
      </c>
      <c r="U7" s="44" t="s">
        <v>141</v>
      </c>
      <c r="V7" s="43" t="s">
        <v>126</v>
      </c>
      <c r="W7" s="44" t="s">
        <v>141</v>
      </c>
      <c r="X7" s="43" t="s">
        <v>142</v>
      </c>
      <c r="Y7" s="369" t="s">
        <v>141</v>
      </c>
      <c r="Z7" s="370"/>
      <c r="AA7" s="50"/>
      <c r="AB7" s="50"/>
      <c r="AC7" s="50"/>
      <c r="AD7" s="50"/>
      <c r="AE7" s="50"/>
      <c r="AF7" s="50"/>
      <c r="AG7" s="50"/>
      <c r="AH7" s="50"/>
      <c r="AI7" s="50"/>
      <c r="AJ7" s="50"/>
      <c r="AK7" s="50"/>
      <c r="AL7" s="50"/>
      <c r="AM7" s="50"/>
      <c r="AN7" s="50"/>
      <c r="AO7" s="50"/>
      <c r="AP7" s="50"/>
      <c r="AQ7" s="50"/>
      <c r="AR7" s="50"/>
      <c r="AS7" s="50"/>
      <c r="AT7" s="50"/>
    </row>
    <row r="8" spans="1:46" ht="210" customHeight="1">
      <c r="A8" s="19"/>
      <c r="B8" s="78">
        <v>1</v>
      </c>
      <c r="C8" s="79" t="s">
        <v>11</v>
      </c>
      <c r="D8" s="79" t="s">
        <v>26</v>
      </c>
      <c r="E8" s="80" t="s">
        <v>456</v>
      </c>
      <c r="F8" s="81" t="s">
        <v>457</v>
      </c>
      <c r="G8" s="80" t="s">
        <v>458</v>
      </c>
      <c r="H8" s="80" t="s">
        <v>459</v>
      </c>
      <c r="I8" s="79">
        <v>1</v>
      </c>
      <c r="J8" s="79">
        <v>3</v>
      </c>
      <c r="K8" s="79">
        <f t="shared" ref="K8:K16" si="0">+I8*J8</f>
        <v>3</v>
      </c>
      <c r="L8" s="79">
        <f t="shared" ref="L8:L16" si="1">(IFERROR(VALUE(CONCATENATE(I8,J8)),0))</f>
        <v>13</v>
      </c>
      <c r="M8" s="79">
        <f>(IFERROR(VLOOKUP(L8,'[1]INF GENERAL'!$F$3:$H$27,2,FALSE),0))</f>
        <v>0</v>
      </c>
      <c r="N8" s="80" t="s">
        <v>460</v>
      </c>
      <c r="O8" s="79">
        <v>1</v>
      </c>
      <c r="P8" s="79">
        <v>2</v>
      </c>
      <c r="Q8" s="79">
        <f t="shared" ref="Q8:Q16" si="2">+O8*P8</f>
        <v>2</v>
      </c>
      <c r="R8" s="79">
        <f t="shared" ref="R8:R16" si="3">IFERROR(VALUE(CONCATENATE(O8,P8)),0)</f>
        <v>12</v>
      </c>
      <c r="S8" s="79">
        <f>(IFERROR(VLOOKUP(R8,'[1]INF GENERAL'!$F$3:$H$27,2,FALSE),0))</f>
        <v>0</v>
      </c>
      <c r="T8" s="79" t="s">
        <v>461</v>
      </c>
      <c r="U8" s="80" t="s">
        <v>462</v>
      </c>
      <c r="V8" s="79" t="s">
        <v>359</v>
      </c>
      <c r="W8" s="80" t="s">
        <v>390</v>
      </c>
      <c r="X8" s="80" t="s">
        <v>359</v>
      </c>
      <c r="Y8" s="371" t="s">
        <v>463</v>
      </c>
      <c r="Z8" s="372"/>
      <c r="AA8" s="26"/>
      <c r="AB8" s="26"/>
      <c r="AC8" s="26"/>
      <c r="AD8" s="26"/>
      <c r="AE8" s="26"/>
      <c r="AF8" s="26"/>
      <c r="AG8" s="26"/>
      <c r="AH8" s="26"/>
      <c r="AI8" s="26"/>
      <c r="AJ8" s="26"/>
      <c r="AK8" s="26"/>
      <c r="AL8" s="26"/>
      <c r="AM8" s="26"/>
      <c r="AN8" s="26"/>
      <c r="AO8" s="26"/>
      <c r="AP8" s="26"/>
      <c r="AQ8" s="26"/>
      <c r="AR8" s="26"/>
      <c r="AS8" s="26"/>
      <c r="AT8" s="26"/>
    </row>
    <row r="9" spans="1:46" ht="216.75" customHeight="1">
      <c r="A9" s="19"/>
      <c r="B9" s="78">
        <v>2</v>
      </c>
      <c r="C9" s="79" t="s">
        <v>11</v>
      </c>
      <c r="D9" s="79" t="s">
        <v>26</v>
      </c>
      <c r="E9" s="80" t="s">
        <v>464</v>
      </c>
      <c r="F9" s="81" t="s">
        <v>465</v>
      </c>
      <c r="G9" s="80" t="s">
        <v>458</v>
      </c>
      <c r="H9" s="80" t="s">
        <v>459</v>
      </c>
      <c r="I9" s="79">
        <v>2</v>
      </c>
      <c r="J9" s="79">
        <v>3</v>
      </c>
      <c r="K9" s="79">
        <f t="shared" si="0"/>
        <v>6</v>
      </c>
      <c r="L9" s="79">
        <f t="shared" si="1"/>
        <v>23</v>
      </c>
      <c r="M9" s="79">
        <f>(IFERROR(VLOOKUP(L9,'[1]INF GENERAL'!$F$3:$H$27,2,FALSE),0))</f>
        <v>0</v>
      </c>
      <c r="N9" s="80" t="s">
        <v>460</v>
      </c>
      <c r="O9" s="79">
        <v>1</v>
      </c>
      <c r="P9" s="79">
        <v>2</v>
      </c>
      <c r="Q9" s="79">
        <f t="shared" si="2"/>
        <v>2</v>
      </c>
      <c r="R9" s="79">
        <f t="shared" si="3"/>
        <v>12</v>
      </c>
      <c r="S9" s="79">
        <f>(IFERROR(VLOOKUP(R9,'[1]INF GENERAL'!$F$3:$H$27,2,FALSE),0))</f>
        <v>0</v>
      </c>
      <c r="T9" s="79" t="s">
        <v>461</v>
      </c>
      <c r="U9" s="80" t="s">
        <v>466</v>
      </c>
      <c r="V9" s="79" t="s">
        <v>359</v>
      </c>
      <c r="W9" s="80" t="s">
        <v>396</v>
      </c>
      <c r="X9" s="80" t="s">
        <v>359</v>
      </c>
      <c r="Y9" s="371" t="s">
        <v>463</v>
      </c>
      <c r="Z9" s="372"/>
      <c r="AA9" s="26"/>
      <c r="AB9" s="26"/>
      <c r="AC9" s="26"/>
      <c r="AD9" s="26"/>
      <c r="AE9" s="26"/>
      <c r="AF9" s="26"/>
      <c r="AG9" s="26"/>
      <c r="AH9" s="26"/>
      <c r="AI9" s="26"/>
      <c r="AJ9" s="26"/>
      <c r="AK9" s="26"/>
      <c r="AL9" s="26"/>
      <c r="AM9" s="26"/>
      <c r="AN9" s="26"/>
      <c r="AO9" s="26"/>
      <c r="AP9" s="26"/>
      <c r="AQ9" s="26"/>
      <c r="AR9" s="26"/>
      <c r="AS9" s="26"/>
      <c r="AT9" s="26"/>
    </row>
    <row r="10" spans="1:46" ht="229.5" customHeight="1">
      <c r="A10" s="19"/>
      <c r="B10" s="78">
        <v>3</v>
      </c>
      <c r="C10" s="79" t="s">
        <v>11</v>
      </c>
      <c r="D10" s="79" t="s">
        <v>26</v>
      </c>
      <c r="E10" s="80" t="s">
        <v>467</v>
      </c>
      <c r="F10" s="79" t="s">
        <v>468</v>
      </c>
      <c r="G10" s="80" t="s">
        <v>469</v>
      </c>
      <c r="H10" s="80" t="s">
        <v>459</v>
      </c>
      <c r="I10" s="79">
        <v>2</v>
      </c>
      <c r="J10" s="79">
        <v>3</v>
      </c>
      <c r="K10" s="79">
        <f t="shared" si="0"/>
        <v>6</v>
      </c>
      <c r="L10" s="79">
        <f t="shared" si="1"/>
        <v>23</v>
      </c>
      <c r="M10" s="79">
        <f>(IFERROR(VLOOKUP(L10,'[1]INF GENERAL'!$F$3:$H$27,2,FALSE),0))</f>
        <v>0</v>
      </c>
      <c r="N10" s="80" t="s">
        <v>460</v>
      </c>
      <c r="O10" s="79">
        <v>1</v>
      </c>
      <c r="P10" s="79">
        <v>2</v>
      </c>
      <c r="Q10" s="79">
        <f t="shared" si="2"/>
        <v>2</v>
      </c>
      <c r="R10" s="79">
        <f t="shared" si="3"/>
        <v>12</v>
      </c>
      <c r="S10" s="79">
        <f>(IFERROR(VLOOKUP(R10,'[1]INF GENERAL'!$F$3:$H$27,2,FALSE),0))</f>
        <v>0</v>
      </c>
      <c r="T10" s="79" t="s">
        <v>461</v>
      </c>
      <c r="U10" s="80" t="s">
        <v>470</v>
      </c>
      <c r="V10" s="79" t="s">
        <v>359</v>
      </c>
      <c r="W10" s="80" t="s">
        <v>401</v>
      </c>
      <c r="X10" s="80" t="s">
        <v>359</v>
      </c>
      <c r="Y10" s="371" t="s">
        <v>463</v>
      </c>
      <c r="Z10" s="372"/>
      <c r="AA10" s="26"/>
      <c r="AB10" s="26"/>
      <c r="AC10" s="26"/>
      <c r="AD10" s="26"/>
      <c r="AE10" s="26"/>
      <c r="AF10" s="26"/>
      <c r="AG10" s="26"/>
      <c r="AH10" s="26"/>
      <c r="AI10" s="26"/>
      <c r="AJ10" s="26"/>
      <c r="AK10" s="26"/>
      <c r="AL10" s="26"/>
      <c r="AM10" s="26"/>
      <c r="AN10" s="26"/>
      <c r="AO10" s="26"/>
      <c r="AP10" s="26"/>
      <c r="AQ10" s="26"/>
      <c r="AR10" s="26"/>
      <c r="AS10" s="26"/>
      <c r="AT10" s="26"/>
    </row>
    <row r="11" spans="1:46" ht="220.5" customHeight="1">
      <c r="A11" s="19"/>
      <c r="B11" s="78">
        <v>4</v>
      </c>
      <c r="C11" s="79" t="s">
        <v>11</v>
      </c>
      <c r="D11" s="79" t="s">
        <v>26</v>
      </c>
      <c r="E11" s="80" t="s">
        <v>471</v>
      </c>
      <c r="F11" s="79" t="s">
        <v>355</v>
      </c>
      <c r="G11" s="80" t="s">
        <v>469</v>
      </c>
      <c r="H11" s="80" t="s">
        <v>459</v>
      </c>
      <c r="I11" s="79">
        <v>2</v>
      </c>
      <c r="J11" s="79">
        <v>4</v>
      </c>
      <c r="K11" s="79">
        <f t="shared" si="0"/>
        <v>8</v>
      </c>
      <c r="L11" s="79">
        <f t="shared" si="1"/>
        <v>24</v>
      </c>
      <c r="M11" s="79">
        <f>(IFERROR(VLOOKUP(L11,'[1]INF GENERAL'!$F$3:$H$27,2,FALSE),0))</f>
        <v>0</v>
      </c>
      <c r="N11" s="80" t="s">
        <v>460</v>
      </c>
      <c r="O11" s="79">
        <v>1</v>
      </c>
      <c r="P11" s="79">
        <v>2</v>
      </c>
      <c r="Q11" s="79">
        <f t="shared" si="2"/>
        <v>2</v>
      </c>
      <c r="R11" s="79">
        <f t="shared" si="3"/>
        <v>12</v>
      </c>
      <c r="S11" s="79">
        <f>(IFERROR(VLOOKUP(R11,'[1]INF GENERAL'!$F$3:$H$27,2,FALSE),0))</f>
        <v>0</v>
      </c>
      <c r="T11" s="79" t="s">
        <v>461</v>
      </c>
      <c r="U11" s="80" t="s">
        <v>472</v>
      </c>
      <c r="V11" s="79" t="s">
        <v>359</v>
      </c>
      <c r="W11" s="80" t="s">
        <v>404</v>
      </c>
      <c r="X11" s="80" t="s">
        <v>359</v>
      </c>
      <c r="Y11" s="371" t="s">
        <v>463</v>
      </c>
      <c r="Z11" s="372"/>
      <c r="AA11" s="26"/>
      <c r="AB11" s="26"/>
      <c r="AC11" s="26"/>
      <c r="AD11" s="26"/>
      <c r="AE11" s="26"/>
      <c r="AF11" s="26"/>
      <c r="AG11" s="26"/>
      <c r="AH11" s="26"/>
      <c r="AI11" s="26"/>
      <c r="AJ11" s="26"/>
      <c r="AK11" s="26"/>
      <c r="AL11" s="26"/>
      <c r="AM11" s="26"/>
      <c r="AN11" s="26"/>
      <c r="AO11" s="26"/>
      <c r="AP11" s="26"/>
      <c r="AQ11" s="26"/>
      <c r="AR11" s="26"/>
      <c r="AS11" s="26"/>
      <c r="AT11" s="26"/>
    </row>
    <row r="12" spans="1:46" ht="279" customHeight="1">
      <c r="A12" s="19"/>
      <c r="B12" s="78">
        <v>5</v>
      </c>
      <c r="C12" s="79" t="s">
        <v>11</v>
      </c>
      <c r="D12" s="79" t="s">
        <v>26</v>
      </c>
      <c r="E12" s="80" t="s">
        <v>473</v>
      </c>
      <c r="F12" s="79" t="s">
        <v>474</v>
      </c>
      <c r="G12" s="80" t="s">
        <v>469</v>
      </c>
      <c r="H12" s="80" t="s">
        <v>459</v>
      </c>
      <c r="I12" s="79">
        <v>2</v>
      </c>
      <c r="J12" s="79">
        <v>4</v>
      </c>
      <c r="K12" s="79">
        <f t="shared" si="0"/>
        <v>8</v>
      </c>
      <c r="L12" s="79">
        <f t="shared" si="1"/>
        <v>24</v>
      </c>
      <c r="M12" s="79">
        <f>(IFERROR(VLOOKUP(L12,'[1]INF GENERAL'!$F$3:$H$27,2,FALSE),0))</f>
        <v>0</v>
      </c>
      <c r="N12" s="80" t="s">
        <v>460</v>
      </c>
      <c r="O12" s="79">
        <v>1</v>
      </c>
      <c r="P12" s="79">
        <v>2</v>
      </c>
      <c r="Q12" s="79">
        <f t="shared" si="2"/>
        <v>2</v>
      </c>
      <c r="R12" s="79">
        <f t="shared" si="3"/>
        <v>12</v>
      </c>
      <c r="S12" s="79">
        <f>(IFERROR(VLOOKUP(R12,'[1]INF GENERAL'!$F$3:$H$27,2,FALSE),0))</f>
        <v>0</v>
      </c>
      <c r="T12" s="79" t="s">
        <v>461</v>
      </c>
      <c r="U12" s="80" t="s">
        <v>472</v>
      </c>
      <c r="V12" s="79" t="s">
        <v>359</v>
      </c>
      <c r="W12" s="80" t="s">
        <v>406</v>
      </c>
      <c r="X12" s="80" t="s">
        <v>359</v>
      </c>
      <c r="Y12" s="371" t="s">
        <v>463</v>
      </c>
      <c r="Z12" s="372"/>
      <c r="AA12" s="26"/>
      <c r="AB12" s="26"/>
      <c r="AC12" s="26"/>
      <c r="AD12" s="26"/>
      <c r="AE12" s="26"/>
      <c r="AF12" s="26"/>
      <c r="AG12" s="26"/>
      <c r="AH12" s="26"/>
      <c r="AI12" s="26"/>
      <c r="AJ12" s="26"/>
      <c r="AK12" s="26"/>
      <c r="AL12" s="26"/>
      <c r="AM12" s="26"/>
      <c r="AN12" s="26"/>
      <c r="AO12" s="26"/>
      <c r="AP12" s="26"/>
      <c r="AQ12" s="26"/>
      <c r="AR12" s="26"/>
      <c r="AS12" s="26"/>
      <c r="AT12" s="26"/>
    </row>
    <row r="13" spans="1:46" ht="205.5" customHeight="1">
      <c r="A13" s="19"/>
      <c r="B13" s="78">
        <v>6</v>
      </c>
      <c r="C13" s="79" t="s">
        <v>11</v>
      </c>
      <c r="D13" s="79" t="s">
        <v>26</v>
      </c>
      <c r="E13" s="80" t="s">
        <v>475</v>
      </c>
      <c r="F13" s="79" t="s">
        <v>474</v>
      </c>
      <c r="G13" s="80" t="s">
        <v>469</v>
      </c>
      <c r="H13" s="80" t="s">
        <v>459</v>
      </c>
      <c r="I13" s="79">
        <v>2</v>
      </c>
      <c r="J13" s="79">
        <v>4</v>
      </c>
      <c r="K13" s="79">
        <f t="shared" si="0"/>
        <v>8</v>
      </c>
      <c r="L13" s="79">
        <f t="shared" si="1"/>
        <v>24</v>
      </c>
      <c r="M13" s="79">
        <f>(IFERROR(VLOOKUP(L13,'[1]INF GENERAL'!$F$3:$H$27,2,FALSE),0))</f>
        <v>0</v>
      </c>
      <c r="N13" s="80" t="s">
        <v>460</v>
      </c>
      <c r="O13" s="79">
        <v>1</v>
      </c>
      <c r="P13" s="79">
        <v>2</v>
      </c>
      <c r="Q13" s="79">
        <f t="shared" si="2"/>
        <v>2</v>
      </c>
      <c r="R13" s="79">
        <f t="shared" si="3"/>
        <v>12</v>
      </c>
      <c r="S13" s="79">
        <f>(IFERROR(VLOOKUP(R13,'[1]INF GENERAL'!$F$3:$H$27,2,FALSE),0))</f>
        <v>0</v>
      </c>
      <c r="T13" s="79" t="s">
        <v>461</v>
      </c>
      <c r="U13" s="80" t="s">
        <v>472</v>
      </c>
      <c r="V13" s="79" t="s">
        <v>359</v>
      </c>
      <c r="W13" s="80" t="s">
        <v>409</v>
      </c>
      <c r="X13" s="80" t="s">
        <v>359</v>
      </c>
      <c r="Y13" s="371" t="s">
        <v>463</v>
      </c>
      <c r="Z13" s="372"/>
      <c r="AA13" s="26"/>
      <c r="AB13" s="26"/>
      <c r="AC13" s="26"/>
      <c r="AD13" s="26"/>
      <c r="AE13" s="26"/>
      <c r="AF13" s="26"/>
      <c r="AG13" s="26"/>
      <c r="AH13" s="26"/>
      <c r="AI13" s="26"/>
      <c r="AJ13" s="26"/>
      <c r="AK13" s="26"/>
      <c r="AL13" s="26"/>
      <c r="AM13" s="26"/>
      <c r="AN13" s="26"/>
      <c r="AO13" s="26"/>
      <c r="AP13" s="26"/>
      <c r="AQ13" s="26"/>
      <c r="AR13" s="26"/>
      <c r="AS13" s="26"/>
      <c r="AT13" s="26"/>
    </row>
    <row r="14" spans="1:46" ht="241.5" customHeight="1">
      <c r="A14" s="15"/>
      <c r="B14" s="82"/>
      <c r="C14" s="79" t="s">
        <v>11</v>
      </c>
      <c r="D14" s="79" t="s">
        <v>26</v>
      </c>
      <c r="E14" s="80" t="s">
        <v>476</v>
      </c>
      <c r="F14" s="79" t="s">
        <v>477</v>
      </c>
      <c r="G14" s="80" t="s">
        <v>469</v>
      </c>
      <c r="H14" s="80" t="s">
        <v>459</v>
      </c>
      <c r="I14" s="79">
        <v>2</v>
      </c>
      <c r="J14" s="79">
        <v>4</v>
      </c>
      <c r="K14" s="79">
        <f t="shared" si="0"/>
        <v>8</v>
      </c>
      <c r="L14" s="79">
        <f t="shared" si="1"/>
        <v>24</v>
      </c>
      <c r="M14" s="79">
        <f>(IFERROR(VLOOKUP(L14,'[1]INF GENERAL'!$F$3:$H$27,2,FALSE),0))</f>
        <v>0</v>
      </c>
      <c r="N14" s="80" t="s">
        <v>460</v>
      </c>
      <c r="O14" s="79">
        <v>1</v>
      </c>
      <c r="P14" s="79">
        <v>2</v>
      </c>
      <c r="Q14" s="79">
        <f t="shared" si="2"/>
        <v>2</v>
      </c>
      <c r="R14" s="79">
        <f t="shared" si="3"/>
        <v>12</v>
      </c>
      <c r="S14" s="79">
        <f>(IFERROR(VLOOKUP(R14,'[1]INF GENERAL'!$F$3:$H$27,2,FALSE),0))</f>
        <v>0</v>
      </c>
      <c r="T14" s="79" t="s">
        <v>461</v>
      </c>
      <c r="U14" s="80" t="s">
        <v>478</v>
      </c>
      <c r="V14" s="79" t="s">
        <v>359</v>
      </c>
      <c r="W14" s="80" t="s">
        <v>411</v>
      </c>
      <c r="X14" s="80" t="s">
        <v>359</v>
      </c>
      <c r="Y14" s="371" t="s">
        <v>463</v>
      </c>
      <c r="Z14" s="372"/>
      <c r="AA14" s="26"/>
      <c r="AB14" s="26"/>
      <c r="AC14" s="26"/>
      <c r="AD14" s="26"/>
      <c r="AE14" s="26"/>
      <c r="AF14" s="26"/>
      <c r="AG14" s="26"/>
      <c r="AH14" s="26"/>
      <c r="AI14" s="26"/>
      <c r="AJ14" s="26"/>
      <c r="AK14" s="26"/>
      <c r="AL14" s="26"/>
      <c r="AM14" s="26"/>
      <c r="AN14" s="26"/>
      <c r="AO14" s="26"/>
      <c r="AP14" s="26"/>
      <c r="AQ14" s="26"/>
      <c r="AR14" s="26"/>
      <c r="AS14" s="26"/>
      <c r="AT14" s="26"/>
    </row>
    <row r="15" spans="1:46" ht="237.75" customHeight="1">
      <c r="A15" s="26"/>
      <c r="B15" s="82"/>
      <c r="C15" s="79" t="s">
        <v>11</v>
      </c>
      <c r="D15" s="79" t="s">
        <v>26</v>
      </c>
      <c r="E15" s="80" t="s">
        <v>479</v>
      </c>
      <c r="F15" s="79" t="s">
        <v>480</v>
      </c>
      <c r="G15" s="80" t="s">
        <v>469</v>
      </c>
      <c r="H15" s="80" t="s">
        <v>459</v>
      </c>
      <c r="I15" s="79">
        <v>1</v>
      </c>
      <c r="J15" s="79">
        <v>3</v>
      </c>
      <c r="K15" s="79">
        <f t="shared" si="0"/>
        <v>3</v>
      </c>
      <c r="L15" s="79">
        <f t="shared" si="1"/>
        <v>13</v>
      </c>
      <c r="M15" s="79">
        <f>(IFERROR(VLOOKUP(L15,'[1]INF GENERAL'!$F$3:$H$27,2,FALSE),0))</f>
        <v>0</v>
      </c>
      <c r="N15" s="80" t="s">
        <v>460</v>
      </c>
      <c r="O15" s="79">
        <v>1</v>
      </c>
      <c r="P15" s="79">
        <v>2</v>
      </c>
      <c r="Q15" s="79">
        <f t="shared" si="2"/>
        <v>2</v>
      </c>
      <c r="R15" s="79">
        <f t="shared" si="3"/>
        <v>12</v>
      </c>
      <c r="S15" s="79">
        <f>(IFERROR(VLOOKUP(R15,'[1]INF GENERAL'!$F$3:$H$27,2,FALSE),0))</f>
        <v>0</v>
      </c>
      <c r="T15" s="79" t="s">
        <v>461</v>
      </c>
      <c r="U15" s="80" t="s">
        <v>481</v>
      </c>
      <c r="V15" s="79" t="s">
        <v>359</v>
      </c>
      <c r="W15" s="80" t="s">
        <v>482</v>
      </c>
      <c r="X15" s="80" t="s">
        <v>359</v>
      </c>
      <c r="Y15" s="373"/>
      <c r="Z15" s="374"/>
      <c r="AA15" s="2"/>
      <c r="AB15" s="2"/>
      <c r="AC15" s="2"/>
      <c r="AD15" s="15"/>
      <c r="AE15" s="34"/>
      <c r="AF15" s="34"/>
      <c r="AG15" s="15"/>
      <c r="AH15" s="34"/>
      <c r="AI15" s="34"/>
      <c r="AJ15" s="34"/>
      <c r="AK15" s="34"/>
      <c r="AL15" s="34"/>
      <c r="AM15" s="34"/>
      <c r="AN15" s="34"/>
      <c r="AO15" s="34"/>
      <c r="AP15" s="34"/>
      <c r="AQ15" s="34"/>
      <c r="AR15" s="34"/>
      <c r="AS15" s="34"/>
      <c r="AT15" s="15"/>
    </row>
    <row r="16" spans="1:46" ht="228" customHeight="1">
      <c r="A16" s="15"/>
      <c r="B16" s="82"/>
      <c r="C16" s="79" t="s">
        <v>11</v>
      </c>
      <c r="D16" s="79" t="s">
        <v>26</v>
      </c>
      <c r="E16" s="80" t="s">
        <v>483</v>
      </c>
      <c r="F16" s="79" t="s">
        <v>484</v>
      </c>
      <c r="G16" s="80" t="s">
        <v>469</v>
      </c>
      <c r="H16" s="80" t="s">
        <v>459</v>
      </c>
      <c r="I16" s="79">
        <v>1</v>
      </c>
      <c r="J16" s="79">
        <v>2</v>
      </c>
      <c r="K16" s="79">
        <f t="shared" si="0"/>
        <v>2</v>
      </c>
      <c r="L16" s="79">
        <f t="shared" si="1"/>
        <v>12</v>
      </c>
      <c r="M16" s="79">
        <f>(IFERROR(VLOOKUP(L16,'[1]INF GENERAL'!$F$3:$H$27,2,FALSE),0))</f>
        <v>0</v>
      </c>
      <c r="N16" s="80" t="s">
        <v>460</v>
      </c>
      <c r="O16" s="79">
        <v>1</v>
      </c>
      <c r="P16" s="79">
        <v>2</v>
      </c>
      <c r="Q16" s="79">
        <f t="shared" si="2"/>
        <v>2</v>
      </c>
      <c r="R16" s="79">
        <f t="shared" si="3"/>
        <v>12</v>
      </c>
      <c r="S16" s="79">
        <f>(IFERROR(VLOOKUP(R16,'[1]INF GENERAL'!$F$3:$H$27,2,FALSE),0))</f>
        <v>0</v>
      </c>
      <c r="T16" s="79" t="s">
        <v>461</v>
      </c>
      <c r="U16" s="80" t="s">
        <v>481</v>
      </c>
      <c r="V16" s="79" t="s">
        <v>359</v>
      </c>
      <c r="W16" s="80" t="s">
        <v>485</v>
      </c>
      <c r="X16" s="80" t="s">
        <v>359</v>
      </c>
      <c r="Y16" s="373"/>
      <c r="Z16" s="374"/>
      <c r="AA16" s="26"/>
      <c r="AB16" s="26"/>
      <c r="AC16" s="26"/>
      <c r="AD16" s="26"/>
      <c r="AE16" s="26"/>
      <c r="AF16" s="26"/>
      <c r="AG16" s="26"/>
      <c r="AH16" s="26"/>
      <c r="AI16" s="26"/>
      <c r="AJ16" s="26"/>
      <c r="AK16" s="26"/>
      <c r="AL16" s="26"/>
      <c r="AM16" s="26"/>
      <c r="AN16" s="26"/>
      <c r="AO16" s="26"/>
      <c r="AP16" s="26"/>
      <c r="AQ16" s="26"/>
      <c r="AR16" s="26"/>
      <c r="AS16" s="26"/>
      <c r="AT16" s="26"/>
    </row>
    <row r="17" spans="1:46" ht="84.75" customHeight="1">
      <c r="A17" s="15"/>
      <c r="B17" s="23"/>
      <c r="C17" s="24"/>
      <c r="D17" s="24"/>
      <c r="E17" s="24"/>
      <c r="F17" s="24"/>
      <c r="G17" s="24"/>
      <c r="H17" s="24"/>
      <c r="I17" s="27"/>
      <c r="J17" s="30"/>
      <c r="K17" s="30"/>
      <c r="L17" s="30"/>
      <c r="M17" s="30"/>
      <c r="N17" s="24"/>
      <c r="O17" s="24"/>
      <c r="P17" s="31"/>
      <c r="Q17" s="31"/>
      <c r="R17" s="24"/>
      <c r="S17" s="24"/>
      <c r="T17" s="24"/>
      <c r="U17" s="24"/>
      <c r="V17" s="24"/>
      <c r="W17" s="24"/>
      <c r="X17" s="80"/>
      <c r="Y17" s="24"/>
      <c r="Z17" s="24"/>
      <c r="AA17" s="26"/>
      <c r="AB17" s="26"/>
      <c r="AC17" s="26"/>
      <c r="AD17" s="26"/>
      <c r="AE17" s="26"/>
      <c r="AF17" s="26"/>
      <c r="AG17" s="26"/>
      <c r="AH17" s="26"/>
      <c r="AI17" s="26"/>
      <c r="AJ17" s="26"/>
      <c r="AK17" s="26"/>
      <c r="AL17" s="26"/>
      <c r="AM17" s="26"/>
      <c r="AN17" s="26"/>
      <c r="AO17" s="26"/>
      <c r="AP17" s="26"/>
      <c r="AQ17" s="26"/>
      <c r="AR17" s="26"/>
      <c r="AS17" s="26"/>
      <c r="AT17" s="26"/>
    </row>
    <row r="18" spans="1:46" ht="39.75" customHeight="1">
      <c r="A18" s="15"/>
      <c r="B18" s="23"/>
      <c r="C18" s="340" t="s">
        <v>486</v>
      </c>
      <c r="D18" s="338"/>
      <c r="E18" s="338"/>
      <c r="F18" s="338"/>
      <c r="G18" s="338"/>
      <c r="H18" s="339"/>
      <c r="I18" s="27"/>
      <c r="J18" s="30"/>
      <c r="K18" s="30"/>
      <c r="L18" s="30"/>
      <c r="M18" s="30"/>
      <c r="N18" s="24"/>
      <c r="O18" s="24"/>
      <c r="P18" s="31"/>
      <c r="Q18" s="31"/>
      <c r="R18" s="24"/>
      <c r="S18" s="24"/>
      <c r="T18" s="24"/>
      <c r="U18" s="24"/>
      <c r="V18" s="24"/>
      <c r="W18" s="24"/>
      <c r="X18" s="80"/>
      <c r="Y18" s="24"/>
      <c r="Z18" s="24"/>
      <c r="AA18" s="26"/>
      <c r="AB18" s="26"/>
      <c r="AC18" s="26"/>
      <c r="AD18" s="26"/>
      <c r="AE18" s="26"/>
      <c r="AF18" s="26"/>
      <c r="AG18" s="26"/>
      <c r="AH18" s="26"/>
      <c r="AI18" s="26"/>
      <c r="AJ18" s="26"/>
      <c r="AK18" s="26"/>
      <c r="AL18" s="26"/>
      <c r="AM18" s="26"/>
      <c r="AN18" s="26"/>
      <c r="AO18" s="26"/>
      <c r="AP18" s="26"/>
      <c r="AQ18" s="26"/>
      <c r="AR18" s="26"/>
      <c r="AS18" s="26"/>
      <c r="AT18" s="26"/>
    </row>
    <row r="19" spans="1:46" ht="97.5" customHeight="1">
      <c r="A19" s="15"/>
      <c r="B19" s="23"/>
      <c r="C19" s="375" t="s">
        <v>487</v>
      </c>
      <c r="D19" s="376"/>
      <c r="E19" s="375" t="s">
        <v>488</v>
      </c>
      <c r="F19" s="376"/>
      <c r="G19" s="375" t="s">
        <v>489</v>
      </c>
      <c r="H19" s="376"/>
      <c r="I19" s="27"/>
      <c r="J19" s="30" t="s">
        <v>171</v>
      </c>
      <c r="K19" s="30"/>
      <c r="L19" s="30"/>
      <c r="M19" s="30"/>
      <c r="N19" s="24"/>
      <c r="O19" s="24"/>
      <c r="P19" s="31"/>
      <c r="Q19" s="31"/>
      <c r="R19" s="24"/>
      <c r="S19" s="24"/>
      <c r="T19" s="24"/>
      <c r="U19" s="24"/>
      <c r="V19" s="24"/>
      <c r="W19" s="24"/>
      <c r="X19" s="80"/>
      <c r="Y19" s="24"/>
      <c r="Z19" s="24"/>
      <c r="AA19" s="26"/>
      <c r="AB19" s="26"/>
      <c r="AC19" s="26"/>
      <c r="AD19" s="26"/>
      <c r="AE19" s="26"/>
      <c r="AF19" s="26"/>
      <c r="AG19" s="26"/>
      <c r="AH19" s="26"/>
      <c r="AI19" s="26"/>
      <c r="AJ19" s="26"/>
      <c r="AK19" s="26"/>
      <c r="AL19" s="26"/>
      <c r="AM19" s="26"/>
      <c r="AN19" s="26"/>
      <c r="AO19" s="26"/>
      <c r="AP19" s="26"/>
      <c r="AQ19" s="26"/>
      <c r="AR19" s="26"/>
      <c r="AS19" s="26"/>
      <c r="AT19" s="26"/>
    </row>
    <row r="20" spans="1:46" ht="18.75" customHeight="1">
      <c r="A20" s="15"/>
      <c r="B20" s="23"/>
      <c r="C20" s="24"/>
      <c r="D20" s="24"/>
      <c r="E20" s="24"/>
      <c r="F20" s="24"/>
      <c r="G20" s="24"/>
      <c r="H20" s="24"/>
      <c r="I20" s="28"/>
      <c r="J20" s="31"/>
      <c r="K20" s="31"/>
      <c r="L20" s="31"/>
      <c r="M20" s="31"/>
      <c r="N20" s="31"/>
      <c r="O20" s="24"/>
      <c r="P20" s="31"/>
      <c r="Q20" s="31"/>
      <c r="R20" s="31"/>
      <c r="S20" s="31"/>
      <c r="T20" s="31"/>
      <c r="U20" s="31"/>
      <c r="V20" s="31"/>
      <c r="W20" s="31"/>
      <c r="X20" s="80"/>
      <c r="Y20" s="24"/>
      <c r="Z20" s="24"/>
      <c r="AA20" s="26"/>
      <c r="AB20" s="26"/>
      <c r="AC20" s="26"/>
      <c r="AD20" s="26"/>
      <c r="AE20" s="26"/>
      <c r="AF20" s="26"/>
      <c r="AG20" s="26"/>
      <c r="AH20" s="26"/>
      <c r="AI20" s="26"/>
      <c r="AJ20" s="26"/>
      <c r="AK20" s="26"/>
      <c r="AL20" s="26"/>
      <c r="AM20" s="26"/>
      <c r="AN20" s="26"/>
      <c r="AO20" s="26"/>
      <c r="AP20" s="26"/>
      <c r="AQ20" s="26"/>
      <c r="AR20" s="26"/>
      <c r="AS20" s="26"/>
      <c r="AT20" s="26"/>
    </row>
    <row r="21" spans="1:46" ht="18.75" customHeight="1">
      <c r="A21" s="15"/>
      <c r="B21" s="23"/>
      <c r="C21" s="24"/>
      <c r="D21" s="24"/>
      <c r="E21" s="24"/>
      <c r="F21" s="24"/>
      <c r="G21" s="24"/>
      <c r="H21" s="24"/>
      <c r="I21" s="25"/>
      <c r="J21" s="25"/>
      <c r="K21" s="25"/>
      <c r="L21" s="25"/>
      <c r="M21" s="25"/>
      <c r="N21" s="25"/>
      <c r="O21" s="24"/>
      <c r="P21" s="31"/>
      <c r="Q21" s="31"/>
      <c r="R21" s="31"/>
      <c r="S21" s="31"/>
      <c r="T21" s="31"/>
      <c r="U21" s="31"/>
      <c r="V21" s="31"/>
      <c r="W21" s="31"/>
      <c r="X21" s="80"/>
      <c r="Y21" s="24"/>
      <c r="Z21" s="24"/>
      <c r="AA21" s="26"/>
      <c r="AB21" s="26"/>
      <c r="AC21" s="26"/>
      <c r="AD21" s="26"/>
      <c r="AE21" s="26"/>
      <c r="AF21" s="26"/>
      <c r="AG21" s="26"/>
      <c r="AH21" s="26"/>
      <c r="AI21" s="26"/>
      <c r="AJ21" s="26"/>
      <c r="AK21" s="26"/>
      <c r="AL21" s="26"/>
      <c r="AM21" s="26"/>
      <c r="AN21" s="26"/>
      <c r="AO21" s="26"/>
      <c r="AP21" s="26"/>
      <c r="AQ21" s="26"/>
      <c r="AR21" s="26"/>
      <c r="AS21" s="26"/>
      <c r="AT21" s="26"/>
    </row>
    <row r="22" spans="1:46" ht="18.75" customHeight="1">
      <c r="A22" s="15"/>
      <c r="B22" s="23"/>
      <c r="C22" s="24"/>
      <c r="D22" s="24"/>
      <c r="E22" s="24"/>
      <c r="F22" s="24"/>
      <c r="G22" s="24"/>
      <c r="H22" s="24"/>
      <c r="I22" s="29"/>
      <c r="J22" s="29"/>
      <c r="K22" s="29"/>
      <c r="L22" s="29"/>
      <c r="M22" s="29"/>
      <c r="N22" s="24"/>
      <c r="O22" s="24"/>
      <c r="P22" s="31"/>
      <c r="Q22" s="31"/>
      <c r="R22" s="31"/>
      <c r="S22" s="31"/>
      <c r="T22" s="31"/>
      <c r="U22" s="31"/>
      <c r="V22" s="31"/>
      <c r="W22" s="31"/>
      <c r="X22" s="31"/>
      <c r="Y22" s="24"/>
      <c r="Z22" s="24"/>
      <c r="AA22" s="26"/>
      <c r="AB22" s="26"/>
      <c r="AC22" s="26"/>
      <c r="AD22" s="26"/>
      <c r="AE22" s="26"/>
      <c r="AF22" s="26"/>
      <c r="AG22" s="26"/>
      <c r="AH22" s="26"/>
      <c r="AI22" s="26"/>
      <c r="AJ22" s="26"/>
      <c r="AK22" s="26"/>
      <c r="AL22" s="26"/>
      <c r="AM22" s="26"/>
      <c r="AN22" s="26"/>
      <c r="AO22" s="26"/>
      <c r="AP22" s="26"/>
      <c r="AQ22" s="26"/>
      <c r="AR22" s="26"/>
      <c r="AS22" s="26"/>
      <c r="AT22" s="26"/>
    </row>
    <row r="23" spans="1:46" ht="18" customHeight="1">
      <c r="A23" s="15"/>
      <c r="B23" s="23"/>
      <c r="C23" s="24"/>
      <c r="D23" s="24"/>
      <c r="E23" s="24"/>
      <c r="F23" s="24"/>
      <c r="G23" s="24"/>
      <c r="H23" s="24"/>
      <c r="I23" s="30"/>
      <c r="J23" s="30"/>
      <c r="K23" s="30"/>
      <c r="L23" s="30"/>
      <c r="M23" s="30"/>
      <c r="N23" s="24"/>
      <c r="O23" s="24"/>
      <c r="P23" s="31"/>
      <c r="Q23" s="31"/>
      <c r="R23" s="24"/>
      <c r="S23" s="31"/>
      <c r="T23" s="31"/>
      <c r="U23" s="31"/>
      <c r="V23" s="31"/>
      <c r="W23" s="31"/>
      <c r="X23" s="31"/>
      <c r="Y23" s="24"/>
      <c r="Z23" s="24"/>
      <c r="AA23" s="26"/>
      <c r="AB23" s="26"/>
      <c r="AC23" s="26"/>
      <c r="AD23" s="26"/>
      <c r="AE23" s="26"/>
      <c r="AF23" s="26"/>
      <c r="AG23" s="26"/>
      <c r="AH23" s="26"/>
      <c r="AI23" s="26"/>
      <c r="AJ23" s="26"/>
      <c r="AK23" s="26"/>
      <c r="AL23" s="26"/>
      <c r="AM23" s="26"/>
      <c r="AN23" s="26"/>
      <c r="AO23" s="26"/>
      <c r="AP23" s="26"/>
      <c r="AQ23" s="26"/>
      <c r="AR23" s="26"/>
      <c r="AS23" s="26"/>
      <c r="AT23" s="26"/>
    </row>
    <row r="24" spans="1:46" ht="20.25" customHeight="1">
      <c r="A24" s="15"/>
      <c r="B24" s="23"/>
      <c r="C24" s="24"/>
      <c r="D24" s="24"/>
      <c r="E24" s="24"/>
      <c r="F24" s="24"/>
      <c r="G24" s="24"/>
      <c r="H24" s="24"/>
      <c r="I24" s="29"/>
      <c r="J24" s="29"/>
      <c r="K24" s="29"/>
      <c r="L24" s="29"/>
      <c r="M24" s="29"/>
      <c r="N24" s="24"/>
      <c r="O24" s="24"/>
      <c r="P24" s="31"/>
      <c r="Q24" s="31"/>
      <c r="R24" s="24"/>
      <c r="S24" s="31"/>
      <c r="T24" s="31"/>
      <c r="U24" s="31"/>
      <c r="V24" s="31"/>
      <c r="W24" s="31"/>
      <c r="X24" s="31"/>
      <c r="Y24" s="24"/>
      <c r="Z24" s="24"/>
      <c r="AA24" s="26"/>
      <c r="AB24" s="26"/>
      <c r="AC24" s="26"/>
      <c r="AD24" s="26"/>
      <c r="AE24" s="26"/>
      <c r="AF24" s="26"/>
      <c r="AG24" s="26"/>
      <c r="AH24" s="26"/>
      <c r="AI24" s="26"/>
      <c r="AJ24" s="26"/>
      <c r="AK24" s="26"/>
      <c r="AL24" s="26"/>
      <c r="AM24" s="26"/>
      <c r="AN24" s="26"/>
      <c r="AO24" s="26"/>
      <c r="AP24" s="26"/>
      <c r="AQ24" s="26"/>
      <c r="AR24" s="26"/>
      <c r="AS24" s="26"/>
      <c r="AT24" s="26"/>
    </row>
    <row r="25" spans="1:46" ht="15.75" customHeight="1">
      <c r="A25" s="15"/>
      <c r="B25" s="23"/>
      <c r="C25" s="24"/>
      <c r="D25" s="24"/>
      <c r="E25" s="24"/>
      <c r="F25" s="24"/>
      <c r="G25" s="24"/>
      <c r="H25" s="24"/>
      <c r="I25" s="29"/>
      <c r="J25" s="29"/>
      <c r="K25" s="29"/>
      <c r="L25" s="29"/>
      <c r="M25" s="29"/>
      <c r="N25" s="24"/>
      <c r="O25" s="24"/>
      <c r="P25" s="31"/>
      <c r="Q25" s="31"/>
      <c r="R25" s="24"/>
      <c r="S25" s="31"/>
      <c r="T25" s="31"/>
      <c r="U25" s="31"/>
      <c r="V25" s="31"/>
      <c r="W25" s="31"/>
      <c r="X25" s="31"/>
      <c r="Y25" s="24"/>
      <c r="Z25" s="24"/>
      <c r="AA25" s="26"/>
      <c r="AB25" s="26"/>
      <c r="AC25" s="26"/>
      <c r="AD25" s="26"/>
      <c r="AE25" s="26"/>
      <c r="AF25" s="26"/>
      <c r="AG25" s="26"/>
      <c r="AH25" s="26"/>
      <c r="AI25" s="26"/>
      <c r="AJ25" s="26"/>
      <c r="AK25" s="26"/>
      <c r="AL25" s="26"/>
      <c r="AM25" s="26"/>
      <c r="AN25" s="26"/>
      <c r="AO25" s="26"/>
      <c r="AP25" s="26"/>
      <c r="AQ25" s="26"/>
      <c r="AR25" s="26"/>
      <c r="AS25" s="26"/>
      <c r="AT25" s="26"/>
    </row>
    <row r="26" spans="1:46" ht="19.5" customHeight="1">
      <c r="A26" s="15"/>
      <c r="B26" s="23"/>
      <c r="C26" s="24"/>
      <c r="D26" s="24"/>
      <c r="E26" s="24"/>
      <c r="F26" s="24"/>
      <c r="G26" s="24"/>
      <c r="H26" s="24"/>
      <c r="I26" s="29"/>
      <c r="J26" s="29"/>
      <c r="K26" s="29"/>
      <c r="L26" s="29"/>
      <c r="M26" s="29"/>
      <c r="N26" s="24"/>
      <c r="O26" s="24"/>
      <c r="P26" s="31"/>
      <c r="Q26" s="31"/>
      <c r="R26" s="24"/>
      <c r="S26" s="31"/>
      <c r="T26" s="31"/>
      <c r="U26" s="31"/>
      <c r="V26" s="31"/>
      <c r="W26" s="31"/>
      <c r="X26" s="31"/>
      <c r="Y26" s="24"/>
      <c r="Z26" s="24"/>
      <c r="AA26" s="26"/>
      <c r="AB26" s="26"/>
      <c r="AC26" s="26"/>
      <c r="AD26" s="26"/>
      <c r="AE26" s="26"/>
      <c r="AF26" s="26"/>
      <c r="AG26" s="26"/>
      <c r="AH26" s="26"/>
      <c r="AI26" s="26"/>
      <c r="AJ26" s="26"/>
      <c r="AK26" s="26"/>
      <c r="AL26" s="26"/>
      <c r="AM26" s="26"/>
      <c r="AN26" s="26"/>
      <c r="AO26" s="26"/>
      <c r="AP26" s="26"/>
      <c r="AQ26" s="26"/>
      <c r="AR26" s="26"/>
      <c r="AS26" s="26"/>
      <c r="AT26" s="26"/>
    </row>
    <row r="27" spans="1:46" ht="18" customHeight="1">
      <c r="A27" s="15"/>
      <c r="B27" s="23"/>
      <c r="C27" s="24"/>
      <c r="D27" s="24"/>
      <c r="E27" s="24"/>
      <c r="F27" s="24"/>
      <c r="G27" s="24"/>
      <c r="H27" s="24"/>
      <c r="I27" s="29"/>
      <c r="J27" s="29"/>
      <c r="K27" s="29"/>
      <c r="L27" s="29"/>
      <c r="M27" s="29"/>
      <c r="N27" s="24"/>
      <c r="O27" s="24"/>
      <c r="P27" s="31"/>
      <c r="Q27" s="31"/>
      <c r="R27" s="24"/>
      <c r="S27" s="31"/>
      <c r="T27" s="31"/>
      <c r="U27" s="31"/>
      <c r="V27" s="31"/>
      <c r="W27" s="31"/>
      <c r="X27" s="31"/>
      <c r="Y27" s="24"/>
      <c r="Z27" s="24"/>
      <c r="AA27" s="26"/>
      <c r="AB27" s="26"/>
      <c r="AC27" s="26"/>
      <c r="AD27" s="26"/>
      <c r="AE27" s="26"/>
      <c r="AF27" s="26"/>
      <c r="AG27" s="26"/>
      <c r="AH27" s="26"/>
      <c r="AI27" s="26"/>
      <c r="AJ27" s="26"/>
      <c r="AK27" s="26"/>
      <c r="AL27" s="26"/>
      <c r="AM27" s="26"/>
      <c r="AN27" s="26"/>
      <c r="AO27" s="26"/>
      <c r="AP27" s="26"/>
      <c r="AQ27" s="26"/>
      <c r="AR27" s="26"/>
      <c r="AS27" s="26"/>
      <c r="AT27" s="26"/>
    </row>
    <row r="28" spans="1:46" ht="18.75" customHeight="1">
      <c r="A28" s="15"/>
      <c r="B28" s="23"/>
      <c r="C28" s="24"/>
      <c r="D28" s="24"/>
      <c r="E28" s="24"/>
      <c r="F28" s="24"/>
      <c r="G28" s="24"/>
      <c r="H28" s="24"/>
      <c r="I28" s="29"/>
      <c r="J28" s="29"/>
      <c r="K28" s="29"/>
      <c r="L28" s="29"/>
      <c r="M28" s="29"/>
      <c r="N28" s="40"/>
      <c r="O28" s="31"/>
      <c r="P28" s="31"/>
      <c r="Q28" s="31"/>
      <c r="R28" s="31"/>
      <c r="S28" s="31"/>
      <c r="T28" s="31"/>
      <c r="U28" s="31"/>
      <c r="V28" s="31"/>
      <c r="W28" s="31"/>
      <c r="X28" s="31"/>
      <c r="Y28" s="24"/>
      <c r="Z28" s="24"/>
      <c r="AA28" s="26"/>
      <c r="AB28" s="26"/>
      <c r="AC28" s="26"/>
      <c r="AD28" s="26"/>
      <c r="AE28" s="26"/>
      <c r="AF28" s="26"/>
      <c r="AG28" s="26"/>
      <c r="AH28" s="26"/>
      <c r="AI28" s="26"/>
      <c r="AJ28" s="26"/>
      <c r="AK28" s="26"/>
      <c r="AL28" s="26"/>
      <c r="AM28" s="26"/>
      <c r="AN28" s="26"/>
      <c r="AO28" s="26"/>
      <c r="AP28" s="26"/>
      <c r="AQ28" s="26"/>
      <c r="AR28" s="26"/>
      <c r="AS28" s="26"/>
      <c r="AT28" s="26"/>
    </row>
    <row r="29" spans="1:46" ht="18.75" customHeight="1">
      <c r="A29" s="15"/>
      <c r="B29" s="23"/>
      <c r="C29" s="24"/>
      <c r="D29" s="24"/>
      <c r="E29" s="24"/>
      <c r="F29" s="24"/>
      <c r="G29" s="24"/>
      <c r="H29" s="24"/>
      <c r="I29" s="31"/>
      <c r="J29" s="31"/>
      <c r="K29" s="31"/>
      <c r="L29" s="31"/>
      <c r="M29" s="31"/>
      <c r="N29" s="31"/>
      <c r="O29" s="31"/>
      <c r="P29" s="31"/>
      <c r="Q29" s="31"/>
      <c r="R29" s="31"/>
      <c r="S29" s="31"/>
      <c r="T29" s="31"/>
      <c r="U29" s="31"/>
      <c r="V29" s="31"/>
      <c r="W29" s="31"/>
      <c r="X29" s="31"/>
      <c r="Y29" s="24"/>
      <c r="Z29" s="24"/>
      <c r="AA29" s="26"/>
      <c r="AB29" s="26"/>
      <c r="AC29" s="26"/>
      <c r="AD29" s="26"/>
      <c r="AE29" s="26"/>
      <c r="AF29" s="26"/>
      <c r="AG29" s="26"/>
      <c r="AH29" s="26"/>
      <c r="AI29" s="26"/>
      <c r="AJ29" s="26"/>
      <c r="AK29" s="26"/>
      <c r="AL29" s="26"/>
      <c r="AM29" s="26"/>
      <c r="AN29" s="26"/>
      <c r="AO29" s="26"/>
      <c r="AP29" s="26"/>
      <c r="AQ29" s="26"/>
      <c r="AR29" s="26"/>
      <c r="AS29" s="26"/>
      <c r="AT29" s="26"/>
    </row>
    <row r="30" spans="1:46" ht="18.75" customHeight="1">
      <c r="A30" s="15"/>
      <c r="B30" s="32"/>
      <c r="C30" s="31"/>
      <c r="D30" s="31"/>
      <c r="E30" s="31"/>
      <c r="F30" s="31"/>
      <c r="G30" s="31"/>
      <c r="H30" s="31"/>
      <c r="I30" s="31"/>
      <c r="J30" s="31"/>
      <c r="K30" s="31"/>
      <c r="L30" s="31"/>
      <c r="M30" s="31"/>
      <c r="N30" s="31"/>
      <c r="O30" s="24"/>
      <c r="P30" s="31"/>
      <c r="Q30" s="31"/>
      <c r="R30" s="31"/>
      <c r="S30" s="31"/>
      <c r="T30" s="31"/>
      <c r="U30" s="31"/>
      <c r="V30" s="31"/>
      <c r="W30" s="31"/>
      <c r="X30" s="31"/>
      <c r="Y30" s="24"/>
      <c r="Z30" s="24"/>
      <c r="AA30" s="26"/>
      <c r="AB30" s="26"/>
      <c r="AC30" s="26"/>
      <c r="AD30" s="26"/>
      <c r="AE30" s="26"/>
      <c r="AF30" s="26"/>
      <c r="AG30" s="26"/>
      <c r="AH30" s="26"/>
      <c r="AI30" s="26"/>
      <c r="AJ30" s="26"/>
      <c r="AK30" s="26"/>
      <c r="AL30" s="26"/>
      <c r="AM30" s="26"/>
      <c r="AN30" s="26"/>
      <c r="AO30" s="26"/>
      <c r="AP30" s="26"/>
      <c r="AQ30" s="26"/>
      <c r="AR30" s="26"/>
      <c r="AS30" s="26"/>
      <c r="AT30" s="26"/>
    </row>
    <row r="31" spans="1:46" ht="18.75" customHeight="1">
      <c r="A31" s="15"/>
      <c r="B31" s="32"/>
      <c r="C31" s="31"/>
      <c r="D31" s="31"/>
      <c r="E31" s="31"/>
      <c r="F31" s="31"/>
      <c r="G31" s="31"/>
      <c r="H31" s="31"/>
      <c r="I31" s="31"/>
      <c r="J31" s="31"/>
      <c r="K31" s="31"/>
      <c r="L31" s="31"/>
      <c r="M31" s="31"/>
      <c r="N31" s="31"/>
      <c r="O31" s="24"/>
      <c r="P31" s="31"/>
      <c r="Q31" s="31"/>
      <c r="R31" s="31"/>
      <c r="S31" s="31"/>
      <c r="T31" s="31"/>
      <c r="U31" s="31"/>
      <c r="V31" s="31"/>
      <c r="W31" s="31"/>
      <c r="X31" s="31"/>
      <c r="Y31" s="24"/>
      <c r="Z31" s="24"/>
      <c r="AA31" s="26"/>
      <c r="AB31" s="26"/>
      <c r="AC31" s="26"/>
      <c r="AD31" s="26"/>
      <c r="AE31" s="26"/>
      <c r="AF31" s="26"/>
      <c r="AG31" s="26"/>
      <c r="AH31" s="26"/>
      <c r="AI31" s="26"/>
      <c r="AJ31" s="26"/>
      <c r="AK31" s="26"/>
      <c r="AL31" s="26"/>
      <c r="AM31" s="26"/>
      <c r="AN31" s="26"/>
      <c r="AO31" s="26"/>
      <c r="AP31" s="26"/>
      <c r="AQ31" s="26"/>
      <c r="AR31" s="26"/>
      <c r="AS31" s="26"/>
      <c r="AT31" s="26"/>
    </row>
    <row r="32" spans="1:46" ht="18.75" customHeight="1">
      <c r="A32" s="15"/>
      <c r="B32" s="32"/>
      <c r="C32" s="31"/>
      <c r="D32" s="31"/>
      <c r="E32" s="31"/>
      <c r="F32" s="31"/>
      <c r="G32" s="31"/>
      <c r="H32" s="31"/>
      <c r="I32" s="31"/>
      <c r="J32" s="31"/>
      <c r="K32" s="31"/>
      <c r="L32" s="31"/>
      <c r="M32" s="31"/>
      <c r="N32" s="31"/>
      <c r="O32" s="24"/>
      <c r="P32" s="31"/>
      <c r="Q32" s="31"/>
      <c r="R32" s="31"/>
      <c r="S32" s="31"/>
      <c r="T32" s="31"/>
      <c r="U32" s="31"/>
      <c r="V32" s="31"/>
      <c r="W32" s="31"/>
      <c r="X32" s="31"/>
      <c r="Y32" s="24"/>
      <c r="Z32" s="24"/>
      <c r="AA32" s="26"/>
      <c r="AB32" s="26"/>
      <c r="AC32" s="26"/>
      <c r="AD32" s="26"/>
      <c r="AE32" s="26"/>
      <c r="AF32" s="26"/>
      <c r="AG32" s="26"/>
      <c r="AH32" s="26"/>
      <c r="AI32" s="26"/>
      <c r="AJ32" s="26"/>
      <c r="AK32" s="26"/>
      <c r="AL32" s="26"/>
      <c r="AM32" s="26"/>
      <c r="AN32" s="26"/>
      <c r="AO32" s="26"/>
      <c r="AP32" s="26"/>
      <c r="AQ32" s="26"/>
      <c r="AR32" s="26"/>
      <c r="AS32" s="26"/>
      <c r="AT32" s="26"/>
    </row>
    <row r="33" spans="1:46" ht="18.75" customHeight="1">
      <c r="A33" s="15"/>
      <c r="B33" s="32"/>
      <c r="C33" s="31"/>
      <c r="D33" s="31"/>
      <c r="E33" s="31"/>
      <c r="F33" s="31"/>
      <c r="G33" s="31"/>
      <c r="H33" s="31"/>
      <c r="I33" s="31"/>
      <c r="J33" s="31"/>
      <c r="K33" s="31"/>
      <c r="L33" s="31"/>
      <c r="M33" s="31"/>
      <c r="N33" s="31"/>
      <c r="O33" s="24"/>
      <c r="P33" s="31"/>
      <c r="Q33" s="31"/>
      <c r="R33" s="31"/>
      <c r="S33" s="31"/>
      <c r="T33" s="31"/>
      <c r="U33" s="31"/>
      <c r="V33" s="31"/>
      <c r="W33" s="31"/>
      <c r="X33" s="31"/>
      <c r="Y33" s="24"/>
      <c r="Z33" s="24"/>
      <c r="AA33" s="26"/>
      <c r="AB33" s="26"/>
      <c r="AC33" s="26"/>
      <c r="AD33" s="26"/>
      <c r="AE33" s="26"/>
      <c r="AF33" s="26"/>
      <c r="AG33" s="26"/>
      <c r="AH33" s="26"/>
      <c r="AI33" s="26"/>
      <c r="AJ33" s="26"/>
      <c r="AK33" s="26"/>
      <c r="AL33" s="26"/>
      <c r="AM33" s="26"/>
      <c r="AN33" s="26"/>
      <c r="AO33" s="26"/>
      <c r="AP33" s="26"/>
      <c r="AQ33" s="26"/>
      <c r="AR33" s="26"/>
      <c r="AS33" s="26"/>
      <c r="AT33" s="26"/>
    </row>
    <row r="34" spans="1:46" ht="18.75" customHeight="1">
      <c r="A34" s="15"/>
      <c r="B34" s="32"/>
      <c r="C34" s="31"/>
      <c r="D34" s="31"/>
      <c r="E34" s="31"/>
      <c r="F34" s="31"/>
      <c r="G34" s="31"/>
      <c r="H34" s="31"/>
      <c r="I34" s="31"/>
      <c r="J34" s="31"/>
      <c r="K34" s="31"/>
      <c r="L34" s="31"/>
      <c r="M34" s="31"/>
      <c r="N34" s="31"/>
      <c r="O34" s="24"/>
      <c r="P34" s="31"/>
      <c r="Q34" s="31"/>
      <c r="R34" s="31"/>
      <c r="S34" s="31"/>
      <c r="T34" s="31"/>
      <c r="U34" s="31"/>
      <c r="V34" s="31"/>
      <c r="W34" s="31"/>
      <c r="X34" s="31"/>
      <c r="Y34" s="24"/>
      <c r="Z34" s="24"/>
      <c r="AA34" s="26"/>
      <c r="AB34" s="26"/>
      <c r="AC34" s="26"/>
      <c r="AD34" s="26"/>
      <c r="AE34" s="26"/>
      <c r="AF34" s="26"/>
      <c r="AG34" s="26"/>
      <c r="AH34" s="26"/>
      <c r="AI34" s="26"/>
      <c r="AJ34" s="26"/>
      <c r="AK34" s="26"/>
      <c r="AL34" s="26"/>
      <c r="AM34" s="26"/>
      <c r="AN34" s="26"/>
      <c r="AO34" s="26"/>
      <c r="AP34" s="26"/>
      <c r="AQ34" s="26"/>
      <c r="AR34" s="26"/>
      <c r="AS34" s="26"/>
      <c r="AT34" s="26"/>
    </row>
    <row r="35" spans="1:46" ht="18.75" customHeight="1">
      <c r="A35" s="15"/>
      <c r="B35" s="32"/>
      <c r="C35" s="31"/>
      <c r="D35" s="31"/>
      <c r="E35" s="31"/>
      <c r="F35" s="31"/>
      <c r="G35" s="31"/>
      <c r="H35" s="31"/>
      <c r="I35" s="31"/>
      <c r="J35" s="31"/>
      <c r="K35" s="31"/>
      <c r="L35" s="31"/>
      <c r="M35" s="31"/>
      <c r="N35" s="31"/>
      <c r="O35" s="24"/>
      <c r="P35" s="31"/>
      <c r="Q35" s="31"/>
      <c r="R35" s="31"/>
      <c r="S35" s="31"/>
      <c r="T35" s="31"/>
      <c r="U35" s="31"/>
      <c r="V35" s="31"/>
      <c r="W35" s="31"/>
      <c r="X35" s="31"/>
      <c r="Y35" s="24"/>
      <c r="Z35" s="24"/>
      <c r="AA35" s="26"/>
      <c r="AB35" s="26"/>
      <c r="AC35" s="26"/>
      <c r="AD35" s="26"/>
      <c r="AE35" s="26"/>
      <c r="AF35" s="26"/>
      <c r="AG35" s="26"/>
      <c r="AH35" s="26"/>
      <c r="AI35" s="26"/>
      <c r="AJ35" s="26"/>
      <c r="AK35" s="26"/>
      <c r="AL35" s="26"/>
      <c r="AM35" s="26"/>
      <c r="AN35" s="26"/>
      <c r="AO35" s="26"/>
      <c r="AP35" s="26"/>
      <c r="AQ35" s="26"/>
      <c r="AR35" s="26"/>
      <c r="AS35" s="26"/>
      <c r="AT35" s="26"/>
    </row>
    <row r="36" spans="1:46" ht="18.75" customHeight="1">
      <c r="A36" s="15"/>
      <c r="B36" s="32"/>
      <c r="C36" s="31"/>
      <c r="D36" s="31"/>
      <c r="E36" s="31"/>
      <c r="F36" s="31"/>
      <c r="G36" s="31"/>
      <c r="H36" s="31"/>
      <c r="I36" s="31"/>
      <c r="J36" s="31"/>
      <c r="K36" s="31"/>
      <c r="L36" s="31"/>
      <c r="M36" s="31"/>
      <c r="N36" s="31"/>
      <c r="O36" s="24"/>
      <c r="P36" s="31"/>
      <c r="Q36" s="31"/>
      <c r="R36" s="31"/>
      <c r="S36" s="31"/>
      <c r="T36" s="31"/>
      <c r="U36" s="31"/>
      <c r="V36" s="31"/>
      <c r="W36" s="31"/>
      <c r="X36" s="31"/>
      <c r="Y36" s="24"/>
      <c r="Z36" s="24"/>
      <c r="AA36" s="26"/>
      <c r="AB36" s="26"/>
      <c r="AC36" s="26"/>
      <c r="AD36" s="26"/>
      <c r="AE36" s="26"/>
      <c r="AF36" s="26"/>
      <c r="AG36" s="26"/>
      <c r="AH36" s="26"/>
      <c r="AI36" s="26"/>
      <c r="AJ36" s="26"/>
      <c r="AK36" s="26"/>
      <c r="AL36" s="26"/>
      <c r="AM36" s="26"/>
      <c r="AN36" s="26"/>
      <c r="AO36" s="26"/>
      <c r="AP36" s="26"/>
      <c r="AQ36" s="26"/>
      <c r="AR36" s="26"/>
      <c r="AS36" s="26"/>
      <c r="AT36" s="26"/>
    </row>
    <row r="37" spans="1:46" ht="18.75" customHeight="1">
      <c r="A37" s="15"/>
      <c r="B37" s="32"/>
      <c r="C37" s="31"/>
      <c r="D37" s="31"/>
      <c r="E37" s="31"/>
      <c r="F37" s="31"/>
      <c r="G37" s="31"/>
      <c r="H37" s="31"/>
      <c r="I37" s="31"/>
      <c r="J37" s="31"/>
      <c r="K37" s="31"/>
      <c r="L37" s="31"/>
      <c r="M37" s="31"/>
      <c r="N37" s="31"/>
      <c r="O37" s="24"/>
      <c r="P37" s="31"/>
      <c r="Q37" s="31"/>
      <c r="R37" s="31"/>
      <c r="S37" s="31"/>
      <c r="T37" s="31"/>
      <c r="U37" s="31"/>
      <c r="V37" s="31"/>
      <c r="W37" s="31"/>
      <c r="X37" s="31"/>
      <c r="Y37" s="24"/>
      <c r="Z37" s="24"/>
      <c r="AA37" s="26"/>
      <c r="AB37" s="26"/>
      <c r="AC37" s="26"/>
      <c r="AD37" s="26"/>
      <c r="AE37" s="26"/>
      <c r="AF37" s="26"/>
      <c r="AG37" s="26"/>
      <c r="AH37" s="26"/>
      <c r="AI37" s="26"/>
      <c r="AJ37" s="26"/>
      <c r="AK37" s="26"/>
      <c r="AL37" s="26"/>
      <c r="AM37" s="26"/>
      <c r="AN37" s="26"/>
      <c r="AO37" s="26"/>
      <c r="AP37" s="26"/>
      <c r="AQ37" s="26"/>
      <c r="AR37" s="26"/>
      <c r="AS37" s="26"/>
      <c r="AT37" s="26"/>
    </row>
    <row r="38" spans="1:46" ht="18.75" customHeight="1">
      <c r="A38" s="15"/>
      <c r="B38" s="33"/>
      <c r="C38" s="34"/>
      <c r="D38" s="34"/>
      <c r="E38" s="34"/>
      <c r="F38" s="34"/>
      <c r="G38" s="34"/>
      <c r="H38" s="34"/>
      <c r="I38" s="34"/>
      <c r="J38" s="34"/>
      <c r="K38" s="34"/>
      <c r="L38" s="34"/>
      <c r="M38" s="34"/>
      <c r="N38" s="34"/>
      <c r="O38" s="15"/>
      <c r="P38" s="34"/>
      <c r="Q38" s="34"/>
      <c r="R38" s="34"/>
      <c r="S38" s="34"/>
      <c r="T38" s="34"/>
      <c r="U38" s="34"/>
      <c r="V38" s="34"/>
      <c r="W38" s="34"/>
      <c r="X38" s="34"/>
      <c r="Y38" s="15"/>
      <c r="Z38" s="15"/>
      <c r="AA38" s="26"/>
      <c r="AB38" s="26"/>
      <c r="AC38" s="26"/>
      <c r="AD38" s="26"/>
      <c r="AE38" s="26"/>
      <c r="AF38" s="26"/>
      <c r="AG38" s="26"/>
      <c r="AH38" s="26"/>
      <c r="AI38" s="26"/>
      <c r="AJ38" s="26"/>
      <c r="AK38" s="26"/>
      <c r="AL38" s="26"/>
      <c r="AM38" s="26"/>
      <c r="AN38" s="26"/>
      <c r="AO38" s="26"/>
      <c r="AP38" s="26"/>
      <c r="AQ38" s="26"/>
      <c r="AR38" s="26"/>
      <c r="AS38" s="26"/>
      <c r="AT38" s="26"/>
    </row>
    <row r="39" spans="1:46" ht="18.75" customHeight="1">
      <c r="A39" s="15"/>
      <c r="B39" s="33"/>
      <c r="C39" s="34"/>
      <c r="D39" s="34"/>
      <c r="E39" s="34"/>
      <c r="F39" s="34"/>
      <c r="G39" s="34"/>
      <c r="H39" s="34"/>
      <c r="I39" s="34"/>
      <c r="J39" s="34"/>
      <c r="K39" s="34"/>
      <c r="L39" s="34"/>
      <c r="M39" s="34"/>
      <c r="N39" s="34"/>
      <c r="O39" s="15"/>
      <c r="P39" s="34"/>
      <c r="Q39" s="34"/>
      <c r="R39" s="34"/>
      <c r="S39" s="34"/>
      <c r="T39" s="34"/>
      <c r="U39" s="34"/>
      <c r="V39" s="34"/>
      <c r="W39" s="34"/>
      <c r="X39" s="34"/>
      <c r="Y39" s="15"/>
      <c r="Z39" s="15"/>
      <c r="AA39" s="26"/>
      <c r="AB39" s="26"/>
      <c r="AC39" s="26"/>
      <c r="AD39" s="26"/>
      <c r="AE39" s="26"/>
      <c r="AF39" s="26"/>
      <c r="AG39" s="26"/>
      <c r="AH39" s="26"/>
      <c r="AI39" s="26"/>
      <c r="AJ39" s="26"/>
      <c r="AK39" s="26"/>
      <c r="AL39" s="26"/>
      <c r="AM39" s="26"/>
      <c r="AN39" s="26"/>
      <c r="AO39" s="26"/>
      <c r="AP39" s="26"/>
      <c r="AQ39" s="26"/>
      <c r="AR39" s="26"/>
      <c r="AS39" s="26"/>
      <c r="AT39" s="26"/>
    </row>
    <row r="40" spans="1:46" ht="18.75" customHeight="1">
      <c r="A40" s="15"/>
      <c r="B40" s="16"/>
      <c r="C40" s="15"/>
      <c r="D40" s="15"/>
      <c r="E40" s="35"/>
      <c r="F40" s="35"/>
      <c r="G40" s="35"/>
      <c r="H40" s="35"/>
      <c r="I40" s="35"/>
      <c r="J40" s="35"/>
      <c r="K40" s="35"/>
      <c r="L40" s="35"/>
      <c r="M40" s="35"/>
      <c r="N40" s="35"/>
      <c r="O40" s="15"/>
      <c r="P40" s="35"/>
      <c r="Q40" s="35"/>
      <c r="R40" s="35"/>
      <c r="S40" s="35"/>
      <c r="T40" s="35"/>
      <c r="U40" s="35"/>
      <c r="V40" s="35"/>
      <c r="W40" s="35"/>
      <c r="X40" s="35"/>
      <c r="Y40" s="15"/>
      <c r="Z40" s="15"/>
      <c r="AA40" s="26"/>
      <c r="AB40" s="26"/>
      <c r="AC40" s="26"/>
      <c r="AD40" s="26"/>
      <c r="AE40" s="26"/>
      <c r="AF40" s="26"/>
      <c r="AG40" s="26"/>
      <c r="AH40" s="26"/>
      <c r="AI40" s="26"/>
      <c r="AJ40" s="26"/>
      <c r="AK40" s="26"/>
      <c r="AL40" s="26"/>
      <c r="AM40" s="26"/>
      <c r="AN40" s="26"/>
      <c r="AO40" s="26"/>
      <c r="AP40" s="26"/>
      <c r="AQ40" s="26"/>
      <c r="AR40" s="26"/>
      <c r="AS40" s="26"/>
      <c r="AT40" s="26"/>
    </row>
    <row r="41" spans="1:46" ht="21" customHeight="1">
      <c r="A41" s="15"/>
      <c r="B41" s="16"/>
      <c r="C41" s="15"/>
      <c r="D41" s="15"/>
      <c r="E41" s="36"/>
      <c r="F41" s="36"/>
      <c r="G41" s="36"/>
      <c r="H41" s="36"/>
      <c r="I41" s="36"/>
      <c r="J41" s="36"/>
      <c r="K41" s="36"/>
      <c r="L41" s="36"/>
      <c r="M41" s="36"/>
      <c r="N41" s="36"/>
      <c r="O41" s="15"/>
      <c r="P41" s="15"/>
      <c r="Q41" s="15"/>
      <c r="R41" s="15"/>
      <c r="S41" s="15"/>
      <c r="T41" s="15"/>
      <c r="U41" s="15"/>
      <c r="V41" s="15"/>
      <c r="W41" s="15"/>
      <c r="X41" s="15"/>
      <c r="Y41" s="36"/>
      <c r="Z41" s="15"/>
      <c r="AA41" s="26"/>
      <c r="AB41" s="26"/>
      <c r="AC41" s="26"/>
      <c r="AD41" s="26"/>
      <c r="AE41" s="26"/>
      <c r="AF41" s="26"/>
      <c r="AG41" s="26"/>
      <c r="AH41" s="26"/>
      <c r="AI41" s="26"/>
      <c r="AJ41" s="26"/>
      <c r="AK41" s="26"/>
      <c r="AL41" s="26"/>
      <c r="AM41" s="26"/>
      <c r="AN41" s="26"/>
      <c r="AO41" s="26"/>
      <c r="AP41" s="26"/>
      <c r="AQ41" s="26"/>
      <c r="AR41" s="26"/>
      <c r="AS41" s="26"/>
      <c r="AT41" s="26"/>
    </row>
    <row r="42" spans="1:46" ht="26.25" customHeight="1">
      <c r="A42" s="15"/>
      <c r="B42" s="16"/>
      <c r="C42" s="15"/>
      <c r="D42" s="15"/>
      <c r="E42" s="36"/>
      <c r="F42" s="36"/>
      <c r="G42" s="36"/>
      <c r="H42" s="36"/>
      <c r="I42" s="36"/>
      <c r="J42" s="36"/>
      <c r="K42" s="36"/>
      <c r="L42" s="36"/>
      <c r="M42" s="36"/>
      <c r="N42" s="41"/>
      <c r="O42" s="15"/>
      <c r="P42" s="15"/>
      <c r="Q42" s="15"/>
      <c r="R42" s="15"/>
      <c r="S42" s="15"/>
      <c r="T42" s="15"/>
      <c r="U42" s="15"/>
      <c r="V42" s="15"/>
      <c r="W42" s="15"/>
      <c r="X42" s="15"/>
      <c r="Y42" s="36"/>
      <c r="Z42" s="15"/>
      <c r="AA42" s="26"/>
      <c r="AB42" s="26"/>
      <c r="AC42" s="26"/>
      <c r="AD42" s="26"/>
      <c r="AE42" s="26"/>
      <c r="AF42" s="26"/>
      <c r="AG42" s="26"/>
      <c r="AH42" s="26"/>
      <c r="AI42" s="26"/>
      <c r="AJ42" s="26"/>
      <c r="AK42" s="26"/>
      <c r="AL42" s="26"/>
      <c r="AM42" s="26"/>
      <c r="AN42" s="26"/>
      <c r="AO42" s="26"/>
      <c r="AP42" s="26"/>
      <c r="AQ42" s="26"/>
      <c r="AR42" s="26"/>
      <c r="AS42" s="26"/>
      <c r="AT42" s="26"/>
    </row>
    <row r="43" spans="1:46" ht="21" customHeight="1">
      <c r="A43" s="15"/>
      <c r="B43" s="16"/>
      <c r="C43" s="15"/>
      <c r="D43" s="15"/>
      <c r="E43" s="36"/>
      <c r="F43" s="36"/>
      <c r="G43" s="36"/>
      <c r="H43" s="36"/>
      <c r="I43" s="36"/>
      <c r="J43" s="36"/>
      <c r="K43" s="36"/>
      <c r="L43" s="36"/>
      <c r="M43" s="36"/>
      <c r="N43" s="41"/>
      <c r="O43" s="15"/>
      <c r="P43" s="15"/>
      <c r="Q43" s="15"/>
      <c r="R43" s="15"/>
      <c r="S43" s="15"/>
      <c r="T43" s="15"/>
      <c r="U43" s="15"/>
      <c r="V43" s="15"/>
      <c r="W43" s="15"/>
      <c r="X43" s="15"/>
      <c r="Y43" s="35"/>
      <c r="Z43" s="15"/>
      <c r="AA43" s="26"/>
      <c r="AB43" s="26"/>
      <c r="AC43" s="26"/>
      <c r="AD43" s="26"/>
      <c r="AE43" s="26"/>
      <c r="AF43" s="26"/>
      <c r="AG43" s="26"/>
      <c r="AH43" s="26"/>
      <c r="AI43" s="26"/>
      <c r="AJ43" s="26"/>
      <c r="AK43" s="26"/>
      <c r="AL43" s="26"/>
      <c r="AM43" s="26"/>
      <c r="AN43" s="26"/>
      <c r="AO43" s="26"/>
      <c r="AP43" s="26"/>
      <c r="AQ43" s="26"/>
      <c r="AR43" s="26"/>
      <c r="AS43" s="26"/>
      <c r="AT43" s="26"/>
    </row>
    <row r="44" spans="1:46" ht="21" customHeight="1">
      <c r="A44" s="15"/>
      <c r="B44" s="16"/>
      <c r="C44" s="15"/>
      <c r="D44" s="15"/>
      <c r="E44" s="36"/>
      <c r="F44" s="36"/>
      <c r="G44" s="36"/>
      <c r="H44" s="36"/>
      <c r="I44" s="36"/>
      <c r="J44" s="36"/>
      <c r="K44" s="36"/>
      <c r="L44" s="36"/>
      <c r="M44" s="36"/>
      <c r="N44" s="41"/>
      <c r="O44" s="15"/>
      <c r="P44" s="15"/>
      <c r="Q44" s="15"/>
      <c r="R44" s="15"/>
      <c r="S44" s="15"/>
      <c r="T44" s="15"/>
      <c r="U44" s="15"/>
      <c r="V44" s="15"/>
      <c r="W44" s="15"/>
      <c r="X44" s="15"/>
      <c r="Y44" s="35"/>
      <c r="Z44" s="15"/>
      <c r="AA44" s="26"/>
      <c r="AB44" s="26"/>
      <c r="AC44" s="26"/>
      <c r="AD44" s="26"/>
      <c r="AE44" s="26"/>
      <c r="AF44" s="26"/>
      <c r="AG44" s="26"/>
      <c r="AH44" s="26"/>
      <c r="AI44" s="26"/>
      <c r="AJ44" s="26"/>
      <c r="AK44" s="26"/>
      <c r="AL44" s="26"/>
      <c r="AM44" s="26"/>
      <c r="AN44" s="26"/>
      <c r="AO44" s="26"/>
      <c r="AP44" s="26"/>
      <c r="AQ44" s="26"/>
      <c r="AR44" s="26"/>
      <c r="AS44" s="26"/>
      <c r="AT44" s="26"/>
    </row>
    <row r="45" spans="1:46" ht="21" customHeight="1">
      <c r="A45" s="15"/>
      <c r="B45" s="16"/>
      <c r="C45" s="15"/>
      <c r="D45" s="15"/>
      <c r="E45" s="15"/>
      <c r="F45" s="15"/>
      <c r="G45" s="15"/>
      <c r="H45" s="15"/>
      <c r="I45" s="36"/>
      <c r="J45" s="36"/>
      <c r="K45" s="36"/>
      <c r="L45" s="36"/>
      <c r="M45" s="36"/>
      <c r="N45" s="41"/>
      <c r="O45" s="15"/>
      <c r="P45" s="15"/>
      <c r="Q45" s="15"/>
      <c r="R45" s="15"/>
      <c r="S45" s="15"/>
      <c r="T45" s="15"/>
      <c r="U45" s="15"/>
      <c r="V45" s="15"/>
      <c r="W45" s="15"/>
      <c r="X45" s="15"/>
      <c r="Y45" s="35"/>
      <c r="Z45" s="15"/>
      <c r="AA45" s="26"/>
      <c r="AB45" s="26"/>
      <c r="AC45" s="26"/>
      <c r="AD45" s="26"/>
      <c r="AE45" s="26"/>
      <c r="AF45" s="26"/>
      <c r="AG45" s="26"/>
      <c r="AH45" s="26"/>
      <c r="AI45" s="26"/>
      <c r="AJ45" s="26"/>
      <c r="AK45" s="26"/>
      <c r="AL45" s="26"/>
      <c r="AM45" s="26"/>
      <c r="AN45" s="26"/>
      <c r="AO45" s="26"/>
      <c r="AP45" s="26"/>
      <c r="AQ45" s="26"/>
      <c r="AR45" s="26"/>
      <c r="AS45" s="26"/>
      <c r="AT45" s="26"/>
    </row>
    <row r="46" spans="1:46" ht="21"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c r="AA46" s="26"/>
      <c r="AB46" s="26"/>
      <c r="AC46" s="26"/>
      <c r="AD46" s="26"/>
      <c r="AE46" s="26"/>
      <c r="AF46" s="26"/>
      <c r="AG46" s="26"/>
      <c r="AH46" s="26"/>
      <c r="AI46" s="26"/>
      <c r="AJ46" s="26"/>
      <c r="AK46" s="26"/>
      <c r="AL46" s="26"/>
      <c r="AM46" s="26"/>
      <c r="AN46" s="26"/>
      <c r="AO46" s="26"/>
      <c r="AP46" s="26"/>
      <c r="AQ46" s="26"/>
      <c r="AR46" s="26"/>
      <c r="AS46" s="26"/>
      <c r="AT46" s="26"/>
    </row>
    <row r="47" spans="1:46" ht="27"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c r="AA47" s="26"/>
      <c r="AB47" s="26"/>
      <c r="AC47" s="26"/>
      <c r="AD47" s="26"/>
      <c r="AE47" s="26"/>
      <c r="AF47" s="26"/>
      <c r="AG47" s="26"/>
      <c r="AH47" s="26"/>
      <c r="AI47" s="26"/>
      <c r="AJ47" s="26"/>
      <c r="AK47" s="26"/>
      <c r="AL47" s="26"/>
      <c r="AM47" s="26"/>
      <c r="AN47" s="26"/>
      <c r="AO47" s="26"/>
      <c r="AP47" s="26"/>
      <c r="AQ47" s="26"/>
      <c r="AR47" s="26"/>
      <c r="AS47" s="26"/>
      <c r="AT47" s="26"/>
    </row>
    <row r="48" spans="1:46" ht="30"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c r="AA48" s="26"/>
      <c r="AB48" s="26"/>
      <c r="AC48" s="26"/>
      <c r="AD48" s="26"/>
      <c r="AE48" s="26"/>
      <c r="AF48" s="26"/>
      <c r="AG48" s="26"/>
      <c r="AH48" s="26"/>
      <c r="AI48" s="26"/>
      <c r="AJ48" s="26"/>
      <c r="AK48" s="26"/>
      <c r="AL48" s="26"/>
      <c r="AM48" s="26"/>
      <c r="AN48" s="26"/>
      <c r="AO48" s="26"/>
      <c r="AP48" s="26"/>
      <c r="AQ48" s="26"/>
      <c r="AR48" s="26"/>
      <c r="AS48" s="26"/>
      <c r="AT48" s="26"/>
    </row>
    <row r="49" spans="1:46" ht="28.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c r="AA49" s="26"/>
      <c r="AB49" s="26"/>
      <c r="AC49" s="26"/>
      <c r="AD49" s="26"/>
      <c r="AE49" s="26"/>
      <c r="AF49" s="26"/>
      <c r="AG49" s="26"/>
      <c r="AH49" s="26"/>
      <c r="AI49" s="26"/>
      <c r="AJ49" s="26"/>
      <c r="AK49" s="26"/>
      <c r="AL49" s="26"/>
      <c r="AM49" s="26"/>
      <c r="AN49" s="26"/>
      <c r="AO49" s="26"/>
      <c r="AP49" s="26"/>
      <c r="AQ49" s="26"/>
      <c r="AR49" s="26"/>
      <c r="AS49" s="26"/>
      <c r="AT49" s="26"/>
    </row>
    <row r="50" spans="1:46" ht="24.75"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c r="AA50" s="26"/>
      <c r="AB50" s="26"/>
      <c r="AC50" s="26"/>
      <c r="AD50" s="26"/>
      <c r="AE50" s="26"/>
      <c r="AF50" s="26"/>
      <c r="AG50" s="26"/>
      <c r="AH50" s="26"/>
      <c r="AI50" s="26"/>
      <c r="AJ50" s="26"/>
      <c r="AK50" s="26"/>
      <c r="AL50" s="26"/>
      <c r="AM50" s="26"/>
      <c r="AN50" s="26"/>
      <c r="AO50" s="26"/>
      <c r="AP50" s="26"/>
      <c r="AQ50" s="26"/>
      <c r="AR50" s="26"/>
      <c r="AS50" s="26"/>
      <c r="AT50" s="26"/>
    </row>
    <row r="51" spans="1:46" ht="28.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c r="AA51" s="26"/>
      <c r="AB51" s="26"/>
      <c r="AC51" s="26"/>
      <c r="AD51" s="26"/>
      <c r="AE51" s="26"/>
      <c r="AF51" s="26"/>
      <c r="AG51" s="26"/>
      <c r="AH51" s="26"/>
      <c r="AI51" s="26"/>
      <c r="AJ51" s="26"/>
      <c r="AK51" s="26"/>
      <c r="AL51" s="26"/>
      <c r="AM51" s="26"/>
      <c r="AN51" s="26"/>
      <c r="AO51" s="26"/>
      <c r="AP51" s="26"/>
      <c r="AQ51" s="26"/>
      <c r="AR51" s="26"/>
      <c r="AS51" s="26"/>
      <c r="AT51" s="26"/>
    </row>
    <row r="52" spans="1:46" ht="27"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c r="AA52" s="26"/>
      <c r="AB52" s="26"/>
      <c r="AC52" s="26"/>
      <c r="AD52" s="26"/>
      <c r="AE52" s="26"/>
      <c r="AF52" s="26"/>
      <c r="AG52" s="26"/>
      <c r="AH52" s="26"/>
      <c r="AI52" s="26"/>
      <c r="AJ52" s="26"/>
      <c r="AK52" s="26"/>
      <c r="AL52" s="26"/>
      <c r="AM52" s="26"/>
      <c r="AN52" s="26"/>
      <c r="AO52" s="26"/>
      <c r="AP52" s="26"/>
      <c r="AQ52" s="26"/>
      <c r="AR52" s="26"/>
      <c r="AS52" s="26"/>
      <c r="AT52" s="26"/>
    </row>
    <row r="53" spans="1:46" ht="30.75"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c r="AA53" s="26"/>
      <c r="AB53" s="26"/>
      <c r="AC53" s="26"/>
      <c r="AD53" s="26"/>
      <c r="AE53" s="26"/>
      <c r="AF53" s="26"/>
      <c r="AG53" s="26"/>
      <c r="AH53" s="26"/>
      <c r="AI53" s="26"/>
      <c r="AJ53" s="26"/>
      <c r="AK53" s="26"/>
      <c r="AL53" s="26"/>
      <c r="AM53" s="26"/>
      <c r="AN53" s="26"/>
      <c r="AO53" s="26"/>
      <c r="AP53" s="26"/>
      <c r="AQ53" s="26"/>
      <c r="AR53" s="26"/>
      <c r="AS53" s="26"/>
      <c r="AT53" s="26"/>
    </row>
    <row r="54" spans="1:46" ht="24.7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c r="AA54" s="26"/>
      <c r="AB54" s="26"/>
      <c r="AC54" s="26"/>
      <c r="AD54" s="26"/>
      <c r="AE54" s="26"/>
      <c r="AF54" s="26"/>
      <c r="AG54" s="26"/>
      <c r="AH54" s="26"/>
      <c r="AI54" s="26"/>
      <c r="AJ54" s="26"/>
      <c r="AK54" s="26"/>
      <c r="AL54" s="26"/>
      <c r="AM54" s="26"/>
      <c r="AN54" s="26"/>
      <c r="AO54" s="26"/>
      <c r="AP54" s="26"/>
      <c r="AQ54" s="26"/>
      <c r="AR54" s="26"/>
      <c r="AS54" s="26"/>
      <c r="AT54" s="26"/>
    </row>
    <row r="55" spans="1:46" ht="27"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c r="AA55" s="26"/>
      <c r="AB55" s="26"/>
      <c r="AC55" s="26"/>
      <c r="AD55" s="26"/>
      <c r="AE55" s="26"/>
      <c r="AF55" s="26"/>
      <c r="AG55" s="26"/>
      <c r="AH55" s="26"/>
      <c r="AI55" s="26"/>
      <c r="AJ55" s="26"/>
      <c r="AK55" s="26"/>
      <c r="AL55" s="26"/>
      <c r="AM55" s="26"/>
      <c r="AN55" s="26"/>
      <c r="AO55" s="26"/>
      <c r="AP55" s="26"/>
      <c r="AQ55" s="26"/>
      <c r="AR55" s="26"/>
      <c r="AS55" s="26"/>
      <c r="AT55" s="26"/>
    </row>
    <row r="56" spans="1:46" ht="25.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c r="AA56" s="26"/>
      <c r="AB56" s="26"/>
      <c r="AC56" s="26"/>
      <c r="AD56" s="26"/>
      <c r="AE56" s="26"/>
      <c r="AF56" s="26"/>
      <c r="AG56" s="26"/>
      <c r="AH56" s="26"/>
      <c r="AI56" s="26"/>
      <c r="AJ56" s="26"/>
      <c r="AK56" s="26"/>
      <c r="AL56" s="26"/>
      <c r="AM56" s="26"/>
      <c r="AN56" s="26"/>
      <c r="AO56" s="26"/>
      <c r="AP56" s="26"/>
      <c r="AQ56" s="26"/>
      <c r="AR56" s="26"/>
      <c r="AS56" s="26"/>
      <c r="AT56" s="26"/>
    </row>
    <row r="57" spans="1:46" ht="33.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c r="AA57" s="26"/>
      <c r="AB57" s="26"/>
      <c r="AC57" s="26"/>
      <c r="AD57" s="26"/>
      <c r="AE57" s="26"/>
      <c r="AF57" s="26"/>
      <c r="AG57" s="26"/>
      <c r="AH57" s="26"/>
      <c r="AI57" s="26"/>
      <c r="AJ57" s="26"/>
      <c r="AK57" s="26"/>
      <c r="AL57" s="26"/>
      <c r="AM57" s="26"/>
      <c r="AN57" s="26"/>
      <c r="AO57" s="26"/>
      <c r="AP57" s="26"/>
      <c r="AQ57" s="26"/>
      <c r="AR57" s="26"/>
      <c r="AS57" s="26"/>
      <c r="AT57" s="26"/>
    </row>
    <row r="58" spans="1:46" ht="30.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c r="AA58" s="26"/>
      <c r="AB58" s="26"/>
      <c r="AC58" s="26"/>
      <c r="AD58" s="26"/>
      <c r="AE58" s="26"/>
      <c r="AF58" s="26"/>
      <c r="AG58" s="26"/>
      <c r="AH58" s="26"/>
      <c r="AI58" s="26"/>
      <c r="AJ58" s="26"/>
      <c r="AK58" s="26"/>
      <c r="AL58" s="26"/>
      <c r="AM58" s="26"/>
      <c r="AN58" s="26"/>
      <c r="AO58" s="26"/>
      <c r="AP58" s="26"/>
      <c r="AQ58" s="26"/>
      <c r="AR58" s="26"/>
      <c r="AS58" s="26"/>
      <c r="AT58" s="26"/>
    </row>
    <row r="59" spans="1:46" ht="30.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c r="AA59" s="26"/>
      <c r="AB59" s="26"/>
      <c r="AC59" s="26"/>
      <c r="AD59" s="26"/>
      <c r="AE59" s="26"/>
      <c r="AF59" s="26"/>
      <c r="AG59" s="26"/>
      <c r="AH59" s="26"/>
      <c r="AI59" s="26"/>
      <c r="AJ59" s="26"/>
      <c r="AK59" s="26"/>
      <c r="AL59" s="26"/>
      <c r="AM59" s="26"/>
      <c r="AN59" s="26"/>
      <c r="AO59" s="26"/>
      <c r="AP59" s="26"/>
      <c r="AQ59" s="26"/>
      <c r="AR59" s="26"/>
      <c r="AS59" s="26"/>
      <c r="AT59" s="26"/>
    </row>
    <row r="60" spans="1:46" ht="36.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c r="AA60" s="26"/>
      <c r="AB60" s="26"/>
      <c r="AC60" s="26"/>
      <c r="AD60" s="26"/>
      <c r="AE60" s="26"/>
      <c r="AF60" s="26"/>
      <c r="AG60" s="26"/>
      <c r="AH60" s="26"/>
      <c r="AI60" s="26"/>
      <c r="AJ60" s="26"/>
      <c r="AK60" s="26"/>
      <c r="AL60" s="26"/>
      <c r="AM60" s="26"/>
      <c r="AN60" s="26"/>
      <c r="AO60" s="26"/>
      <c r="AP60" s="26"/>
      <c r="AQ60" s="26"/>
      <c r="AR60" s="26"/>
      <c r="AS60" s="26"/>
      <c r="AT60" s="26"/>
    </row>
    <row r="61" spans="1:46" ht="24.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c r="AA61" s="26"/>
      <c r="AB61" s="26"/>
      <c r="AC61" s="26"/>
      <c r="AD61" s="26"/>
      <c r="AE61" s="26"/>
      <c r="AF61" s="26"/>
      <c r="AG61" s="26"/>
      <c r="AH61" s="26"/>
      <c r="AI61" s="26"/>
      <c r="AJ61" s="26"/>
      <c r="AK61" s="26"/>
      <c r="AL61" s="26"/>
      <c r="AM61" s="26"/>
      <c r="AN61" s="26"/>
      <c r="AO61" s="26"/>
      <c r="AP61" s="26"/>
      <c r="AQ61" s="26"/>
      <c r="AR61" s="26"/>
      <c r="AS61" s="26"/>
      <c r="AT61" s="26"/>
    </row>
    <row r="62" spans="1:46" ht="27.7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c r="AA62" s="26"/>
      <c r="AB62" s="26"/>
      <c r="AC62" s="26"/>
      <c r="AD62" s="26"/>
      <c r="AE62" s="26"/>
      <c r="AF62" s="26"/>
      <c r="AG62" s="26"/>
      <c r="AH62" s="26"/>
      <c r="AI62" s="26"/>
      <c r="AJ62" s="26"/>
      <c r="AK62" s="26"/>
      <c r="AL62" s="26"/>
      <c r="AM62" s="26"/>
      <c r="AN62" s="26"/>
      <c r="AO62" s="26"/>
      <c r="AP62" s="26"/>
      <c r="AQ62" s="26"/>
      <c r="AR62" s="26"/>
      <c r="AS62" s="26"/>
      <c r="AT62" s="26"/>
    </row>
    <row r="63" spans="1:46" ht="24.7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c r="AA63" s="26"/>
      <c r="AB63" s="26"/>
      <c r="AC63" s="26"/>
      <c r="AD63" s="26"/>
      <c r="AE63" s="26"/>
      <c r="AF63" s="26"/>
      <c r="AG63" s="26"/>
      <c r="AH63" s="26"/>
      <c r="AI63" s="26"/>
      <c r="AJ63" s="26"/>
      <c r="AK63" s="26"/>
      <c r="AL63" s="26"/>
      <c r="AM63" s="26"/>
      <c r="AN63" s="26"/>
      <c r="AO63" s="26"/>
      <c r="AP63" s="26"/>
      <c r="AQ63" s="26"/>
      <c r="AR63" s="26"/>
      <c r="AS63" s="26"/>
      <c r="AT63" s="26"/>
    </row>
    <row r="64" spans="1:46" ht="17.2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c r="AA64" s="26"/>
      <c r="AB64" s="26"/>
      <c r="AC64" s="26"/>
      <c r="AD64" s="26"/>
      <c r="AE64" s="26"/>
      <c r="AF64" s="26"/>
      <c r="AG64" s="26"/>
      <c r="AH64" s="26"/>
      <c r="AI64" s="26"/>
      <c r="AJ64" s="26"/>
      <c r="AK64" s="26"/>
      <c r="AL64" s="26"/>
      <c r="AM64" s="26"/>
      <c r="AN64" s="26"/>
      <c r="AO64" s="26"/>
      <c r="AP64" s="26"/>
      <c r="AQ64" s="26"/>
      <c r="AR64" s="26"/>
      <c r="AS64" s="26"/>
      <c r="AT64" s="26"/>
    </row>
    <row r="65" spans="1:46" ht="14.2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c r="AA65" s="26"/>
      <c r="AB65" s="26"/>
      <c r="AC65" s="26"/>
      <c r="AD65" s="26"/>
      <c r="AE65" s="26"/>
      <c r="AF65" s="26"/>
      <c r="AG65" s="26"/>
      <c r="AH65" s="26"/>
      <c r="AI65" s="26"/>
      <c r="AJ65" s="26"/>
      <c r="AK65" s="26"/>
      <c r="AL65" s="26"/>
      <c r="AM65" s="26"/>
      <c r="AN65" s="26"/>
      <c r="AO65" s="26"/>
      <c r="AP65" s="26"/>
      <c r="AQ65" s="26"/>
      <c r="AR65" s="26"/>
      <c r="AS65" s="26"/>
      <c r="AT65" s="26"/>
    </row>
    <row r="66" spans="1:46" ht="27.7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c r="AA66" s="26"/>
      <c r="AB66" s="26"/>
      <c r="AC66" s="26"/>
      <c r="AD66" s="26"/>
      <c r="AE66" s="26"/>
      <c r="AF66" s="26"/>
      <c r="AG66" s="26"/>
      <c r="AH66" s="26"/>
      <c r="AI66" s="26"/>
      <c r="AJ66" s="26"/>
      <c r="AK66" s="26"/>
      <c r="AL66" s="26"/>
      <c r="AM66" s="26"/>
      <c r="AN66" s="26"/>
      <c r="AO66" s="26"/>
      <c r="AP66" s="26"/>
      <c r="AQ66" s="26"/>
      <c r="AR66" s="26"/>
      <c r="AS66" s="26"/>
      <c r="AT66" s="26"/>
    </row>
    <row r="67" spans="1:46" ht="28.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c r="AA67" s="26"/>
      <c r="AB67" s="26"/>
      <c r="AC67" s="26"/>
      <c r="AD67" s="26"/>
      <c r="AE67" s="26"/>
      <c r="AF67" s="26"/>
      <c r="AG67" s="26"/>
      <c r="AH67" s="26"/>
      <c r="AI67" s="26"/>
      <c r="AJ67" s="26"/>
      <c r="AK67" s="26"/>
      <c r="AL67" s="26"/>
      <c r="AM67" s="26"/>
      <c r="AN67" s="26"/>
      <c r="AO67" s="26"/>
      <c r="AP67" s="26"/>
      <c r="AQ67" s="26"/>
      <c r="AR67" s="26"/>
      <c r="AS67" s="26"/>
      <c r="AT67" s="26"/>
    </row>
    <row r="68" spans="1:46" ht="33.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c r="AA68" s="26"/>
      <c r="AB68" s="26"/>
      <c r="AC68" s="26"/>
      <c r="AD68" s="26"/>
      <c r="AE68" s="26"/>
      <c r="AF68" s="26"/>
      <c r="AG68" s="26"/>
      <c r="AH68" s="26"/>
      <c r="AI68" s="26"/>
      <c r="AJ68" s="26"/>
      <c r="AK68" s="26"/>
      <c r="AL68" s="26"/>
      <c r="AM68" s="26"/>
      <c r="AN68" s="26"/>
      <c r="AO68" s="26"/>
      <c r="AP68" s="26"/>
      <c r="AQ68" s="26"/>
      <c r="AR68" s="26"/>
      <c r="AS68" s="26"/>
      <c r="AT68" s="26"/>
    </row>
    <row r="69" spans="1:46" ht="25.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c r="AA69" s="26"/>
      <c r="AB69" s="26"/>
      <c r="AC69" s="26"/>
      <c r="AD69" s="26"/>
      <c r="AE69" s="26"/>
      <c r="AF69" s="26"/>
      <c r="AG69" s="26"/>
      <c r="AH69" s="26"/>
      <c r="AI69" s="26"/>
      <c r="AJ69" s="26"/>
      <c r="AK69" s="26"/>
      <c r="AL69" s="26"/>
      <c r="AM69" s="26"/>
      <c r="AN69" s="26"/>
      <c r="AO69" s="26"/>
      <c r="AP69" s="26"/>
      <c r="AQ69" s="26"/>
      <c r="AR69" s="26"/>
      <c r="AS69" s="26"/>
      <c r="AT69" s="26"/>
    </row>
    <row r="70" spans="1:46"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c r="AA70" s="26"/>
      <c r="AB70" s="26"/>
      <c r="AC70" s="26"/>
      <c r="AD70" s="26"/>
      <c r="AE70" s="26"/>
      <c r="AF70" s="26"/>
      <c r="AG70" s="26"/>
      <c r="AH70" s="26"/>
      <c r="AI70" s="26"/>
      <c r="AJ70" s="26"/>
      <c r="AK70" s="26"/>
      <c r="AL70" s="26"/>
      <c r="AM70" s="26"/>
      <c r="AN70" s="26"/>
      <c r="AO70" s="26"/>
      <c r="AP70" s="26"/>
      <c r="AQ70" s="26"/>
      <c r="AR70" s="26"/>
      <c r="AS70" s="26"/>
      <c r="AT70" s="26"/>
    </row>
    <row r="71" spans="1:46"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c r="AA71" s="26"/>
      <c r="AB71" s="26"/>
      <c r="AC71" s="26"/>
      <c r="AD71" s="26"/>
      <c r="AE71" s="26"/>
      <c r="AF71" s="26"/>
      <c r="AG71" s="26"/>
      <c r="AH71" s="26"/>
      <c r="AI71" s="26"/>
      <c r="AJ71" s="26"/>
      <c r="AK71" s="26"/>
      <c r="AL71" s="26"/>
      <c r="AM71" s="26"/>
      <c r="AN71" s="26"/>
      <c r="AO71" s="26"/>
      <c r="AP71" s="26"/>
      <c r="AQ71" s="26"/>
      <c r="AR71" s="26"/>
      <c r="AS71" s="26"/>
      <c r="AT71" s="26"/>
    </row>
    <row r="72" spans="1:46"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c r="AA72" s="26"/>
      <c r="AB72" s="26"/>
      <c r="AC72" s="26"/>
      <c r="AD72" s="26"/>
      <c r="AE72" s="26"/>
      <c r="AF72" s="26"/>
      <c r="AG72" s="26"/>
      <c r="AH72" s="26"/>
      <c r="AI72" s="26"/>
      <c r="AJ72" s="26"/>
      <c r="AK72" s="26"/>
      <c r="AL72" s="26"/>
      <c r="AM72" s="26"/>
      <c r="AN72" s="26"/>
      <c r="AO72" s="26"/>
      <c r="AP72" s="26"/>
      <c r="AQ72" s="26"/>
      <c r="AR72" s="26"/>
      <c r="AS72" s="26"/>
      <c r="AT72" s="26"/>
    </row>
    <row r="73" spans="1:46"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c r="AA73" s="26"/>
      <c r="AB73" s="26"/>
      <c r="AC73" s="26"/>
      <c r="AD73" s="26"/>
      <c r="AE73" s="26"/>
      <c r="AF73" s="26"/>
      <c r="AG73" s="26"/>
      <c r="AH73" s="26"/>
      <c r="AI73" s="26"/>
      <c r="AJ73" s="26"/>
      <c r="AK73" s="26"/>
      <c r="AL73" s="26"/>
      <c r="AM73" s="26"/>
      <c r="AN73" s="26"/>
      <c r="AO73" s="26"/>
      <c r="AP73" s="26"/>
      <c r="AQ73" s="26"/>
      <c r="AR73" s="26"/>
      <c r="AS73" s="26"/>
      <c r="AT73" s="26"/>
    </row>
    <row r="74" spans="1:46"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c r="AA74" s="26"/>
      <c r="AB74" s="26"/>
      <c r="AC74" s="26"/>
      <c r="AD74" s="26"/>
      <c r="AE74" s="26"/>
      <c r="AF74" s="26"/>
      <c r="AG74" s="26"/>
      <c r="AH74" s="26"/>
      <c r="AI74" s="26"/>
      <c r="AJ74" s="26"/>
      <c r="AK74" s="26"/>
      <c r="AL74" s="26"/>
      <c r="AM74" s="26"/>
      <c r="AN74" s="26"/>
      <c r="AO74" s="26"/>
      <c r="AP74" s="26"/>
      <c r="AQ74" s="26"/>
      <c r="AR74" s="26"/>
      <c r="AS74" s="26"/>
      <c r="AT74" s="26"/>
    </row>
    <row r="75" spans="1:46"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c r="AA75" s="26"/>
      <c r="AB75" s="26"/>
      <c r="AC75" s="26"/>
      <c r="AD75" s="26"/>
      <c r="AE75" s="26"/>
      <c r="AF75" s="26"/>
      <c r="AG75" s="26"/>
      <c r="AH75" s="26"/>
      <c r="AI75" s="26"/>
      <c r="AJ75" s="26"/>
      <c r="AK75" s="26"/>
      <c r="AL75" s="26"/>
      <c r="AM75" s="26"/>
      <c r="AN75" s="26"/>
      <c r="AO75" s="26"/>
      <c r="AP75" s="26"/>
      <c r="AQ75" s="26"/>
      <c r="AR75" s="26"/>
      <c r="AS75" s="26"/>
      <c r="AT75" s="26"/>
    </row>
    <row r="76" spans="1:46"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c r="AA76" s="26"/>
      <c r="AB76" s="26"/>
      <c r="AC76" s="26"/>
      <c r="AD76" s="26"/>
      <c r="AE76" s="26"/>
      <c r="AF76" s="26"/>
      <c r="AG76" s="26"/>
      <c r="AH76" s="26"/>
      <c r="AI76" s="26"/>
      <c r="AJ76" s="26"/>
      <c r="AK76" s="26"/>
      <c r="AL76" s="26"/>
      <c r="AM76" s="26"/>
      <c r="AN76" s="26"/>
      <c r="AO76" s="26"/>
      <c r="AP76" s="26"/>
      <c r="AQ76" s="26"/>
      <c r="AR76" s="26"/>
      <c r="AS76" s="26"/>
      <c r="AT76" s="26"/>
    </row>
    <row r="77" spans="1:46"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c r="AA77" s="26"/>
      <c r="AB77" s="26"/>
      <c r="AC77" s="26"/>
      <c r="AD77" s="26"/>
      <c r="AE77" s="26"/>
      <c r="AF77" s="26"/>
      <c r="AG77" s="26"/>
      <c r="AH77" s="26"/>
      <c r="AI77" s="26"/>
      <c r="AJ77" s="26"/>
      <c r="AK77" s="26"/>
      <c r="AL77" s="26"/>
      <c r="AM77" s="26"/>
      <c r="AN77" s="26"/>
      <c r="AO77" s="26"/>
      <c r="AP77" s="26"/>
      <c r="AQ77" s="26"/>
      <c r="AR77" s="26"/>
      <c r="AS77" s="26"/>
      <c r="AT77" s="26"/>
    </row>
    <row r="78" spans="1:46"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c r="AA78" s="26"/>
      <c r="AB78" s="26"/>
      <c r="AC78" s="26"/>
      <c r="AD78" s="26"/>
      <c r="AE78" s="26"/>
      <c r="AF78" s="26"/>
      <c r="AG78" s="26"/>
      <c r="AH78" s="26"/>
      <c r="AI78" s="26"/>
      <c r="AJ78" s="26"/>
      <c r="AK78" s="26"/>
      <c r="AL78" s="26"/>
      <c r="AM78" s="26"/>
      <c r="AN78" s="26"/>
      <c r="AO78" s="26"/>
      <c r="AP78" s="26"/>
      <c r="AQ78" s="26"/>
      <c r="AR78" s="26"/>
      <c r="AS78" s="26"/>
      <c r="AT78" s="26"/>
    </row>
    <row r="79" spans="1:46"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c r="AA79" s="26"/>
      <c r="AB79" s="26"/>
      <c r="AC79" s="26"/>
      <c r="AD79" s="26"/>
      <c r="AE79" s="26"/>
      <c r="AF79" s="26"/>
      <c r="AG79" s="26"/>
      <c r="AH79" s="26"/>
      <c r="AI79" s="26"/>
      <c r="AJ79" s="26"/>
      <c r="AK79" s="26"/>
      <c r="AL79" s="26"/>
      <c r="AM79" s="26"/>
      <c r="AN79" s="26"/>
      <c r="AO79" s="26"/>
      <c r="AP79" s="26"/>
      <c r="AQ79" s="26"/>
      <c r="AR79" s="26"/>
      <c r="AS79" s="26"/>
      <c r="AT79" s="26"/>
    </row>
    <row r="80" spans="1:46"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c r="AA80" s="26"/>
      <c r="AB80" s="26"/>
      <c r="AC80" s="26"/>
      <c r="AD80" s="26"/>
      <c r="AE80" s="26"/>
      <c r="AF80" s="26"/>
      <c r="AG80" s="26"/>
      <c r="AH80" s="26"/>
      <c r="AI80" s="26"/>
      <c r="AJ80" s="26"/>
      <c r="AK80" s="26"/>
      <c r="AL80" s="26"/>
      <c r="AM80" s="26"/>
      <c r="AN80" s="26"/>
      <c r="AO80" s="26"/>
      <c r="AP80" s="26"/>
      <c r="AQ80" s="26"/>
      <c r="AR80" s="26"/>
      <c r="AS80" s="26"/>
      <c r="AT80" s="26"/>
    </row>
    <row r="81" spans="1:46"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c r="AA81" s="26"/>
      <c r="AB81" s="26"/>
      <c r="AC81" s="26"/>
      <c r="AD81" s="26"/>
      <c r="AE81" s="26"/>
      <c r="AF81" s="26"/>
      <c r="AG81" s="26"/>
      <c r="AH81" s="26"/>
      <c r="AI81" s="26"/>
      <c r="AJ81" s="26"/>
      <c r="AK81" s="26"/>
      <c r="AL81" s="26"/>
      <c r="AM81" s="26"/>
      <c r="AN81" s="26"/>
      <c r="AO81" s="26"/>
      <c r="AP81" s="26"/>
      <c r="AQ81" s="26"/>
      <c r="AR81" s="26"/>
      <c r="AS81" s="26"/>
      <c r="AT81" s="26"/>
    </row>
    <row r="82" spans="1:46"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c r="AA82" s="26"/>
      <c r="AB82" s="26"/>
      <c r="AC82" s="26"/>
      <c r="AD82" s="26"/>
      <c r="AE82" s="26"/>
      <c r="AF82" s="26"/>
      <c r="AG82" s="26"/>
      <c r="AH82" s="26"/>
      <c r="AI82" s="26"/>
      <c r="AJ82" s="26"/>
      <c r="AK82" s="26"/>
      <c r="AL82" s="26"/>
      <c r="AM82" s="26"/>
      <c r="AN82" s="26"/>
      <c r="AO82" s="26"/>
      <c r="AP82" s="26"/>
      <c r="AQ82" s="26"/>
      <c r="AR82" s="26"/>
      <c r="AS82" s="26"/>
      <c r="AT82" s="26"/>
    </row>
    <row r="83" spans="1:46"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c r="AA83" s="26"/>
      <c r="AB83" s="26"/>
      <c r="AC83" s="26"/>
      <c r="AD83" s="26"/>
      <c r="AE83" s="26"/>
      <c r="AF83" s="26"/>
      <c r="AG83" s="26"/>
      <c r="AH83" s="26"/>
      <c r="AI83" s="26"/>
      <c r="AJ83" s="26"/>
      <c r="AK83" s="26"/>
      <c r="AL83" s="26"/>
      <c r="AM83" s="26"/>
      <c r="AN83" s="26"/>
      <c r="AO83" s="26"/>
      <c r="AP83" s="26"/>
      <c r="AQ83" s="26"/>
      <c r="AR83" s="26"/>
      <c r="AS83" s="26"/>
      <c r="AT83" s="26"/>
    </row>
    <row r="84" spans="1:46"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c r="AA84" s="26"/>
      <c r="AB84" s="26"/>
      <c r="AC84" s="26"/>
      <c r="AD84" s="26"/>
      <c r="AE84" s="26"/>
      <c r="AF84" s="26"/>
      <c r="AG84" s="26"/>
      <c r="AH84" s="26"/>
      <c r="AI84" s="26"/>
      <c r="AJ84" s="26"/>
      <c r="AK84" s="26"/>
      <c r="AL84" s="26"/>
      <c r="AM84" s="26"/>
      <c r="AN84" s="26"/>
      <c r="AO84" s="26"/>
      <c r="AP84" s="26"/>
      <c r="AQ84" s="26"/>
      <c r="AR84" s="26"/>
      <c r="AS84" s="26"/>
      <c r="AT84" s="26"/>
    </row>
    <row r="85" spans="1:46"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c r="AA85" s="26"/>
      <c r="AB85" s="26"/>
      <c r="AC85" s="26"/>
      <c r="AD85" s="26"/>
      <c r="AE85" s="26"/>
      <c r="AF85" s="26"/>
      <c r="AG85" s="26"/>
      <c r="AH85" s="26"/>
      <c r="AI85" s="26"/>
      <c r="AJ85" s="26"/>
      <c r="AK85" s="26"/>
      <c r="AL85" s="26"/>
      <c r="AM85" s="26"/>
      <c r="AN85" s="26"/>
      <c r="AO85" s="26"/>
      <c r="AP85" s="26"/>
      <c r="AQ85" s="26"/>
      <c r="AR85" s="26"/>
      <c r="AS85" s="26"/>
      <c r="AT85" s="26"/>
    </row>
    <row r="86" spans="1:46"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c r="AA86" s="26"/>
      <c r="AB86" s="26"/>
      <c r="AC86" s="26"/>
      <c r="AD86" s="26"/>
      <c r="AE86" s="26"/>
      <c r="AF86" s="26"/>
      <c r="AG86" s="26"/>
      <c r="AH86" s="26"/>
      <c r="AI86" s="26"/>
      <c r="AJ86" s="26"/>
      <c r="AK86" s="26"/>
      <c r="AL86" s="26"/>
      <c r="AM86" s="26"/>
      <c r="AN86" s="26"/>
      <c r="AO86" s="26"/>
      <c r="AP86" s="26"/>
      <c r="AQ86" s="26"/>
      <c r="AR86" s="26"/>
      <c r="AS86" s="26"/>
      <c r="AT86" s="26"/>
    </row>
    <row r="87" spans="1:46"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c r="AA87" s="26"/>
      <c r="AB87" s="26"/>
      <c r="AC87" s="26"/>
      <c r="AD87" s="26"/>
      <c r="AE87" s="26"/>
      <c r="AF87" s="26"/>
      <c r="AG87" s="26"/>
      <c r="AH87" s="26"/>
      <c r="AI87" s="26"/>
      <c r="AJ87" s="26"/>
      <c r="AK87" s="26"/>
      <c r="AL87" s="26"/>
      <c r="AM87" s="26"/>
      <c r="AN87" s="26"/>
      <c r="AO87" s="26"/>
      <c r="AP87" s="26"/>
      <c r="AQ87" s="26"/>
      <c r="AR87" s="26"/>
      <c r="AS87" s="26"/>
      <c r="AT87" s="26"/>
    </row>
    <row r="88" spans="1:46"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c r="AA88" s="26"/>
      <c r="AB88" s="26"/>
      <c r="AC88" s="26"/>
      <c r="AD88" s="26"/>
      <c r="AE88" s="26"/>
      <c r="AF88" s="26"/>
      <c r="AG88" s="26"/>
      <c r="AH88" s="26"/>
      <c r="AI88" s="26"/>
      <c r="AJ88" s="26"/>
      <c r="AK88" s="26"/>
      <c r="AL88" s="26"/>
      <c r="AM88" s="26"/>
      <c r="AN88" s="26"/>
      <c r="AO88" s="26"/>
      <c r="AP88" s="26"/>
      <c r="AQ88" s="26"/>
      <c r="AR88" s="26"/>
      <c r="AS88" s="26"/>
      <c r="AT88" s="26"/>
    </row>
    <row r="89" spans="1:46"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c r="AA89" s="26"/>
      <c r="AB89" s="26"/>
      <c r="AC89" s="26"/>
      <c r="AD89" s="26"/>
      <c r="AE89" s="26"/>
      <c r="AF89" s="26"/>
      <c r="AG89" s="26"/>
      <c r="AH89" s="26"/>
      <c r="AI89" s="26"/>
      <c r="AJ89" s="26"/>
      <c r="AK89" s="26"/>
      <c r="AL89" s="26"/>
      <c r="AM89" s="26"/>
      <c r="AN89" s="26"/>
      <c r="AO89" s="26"/>
      <c r="AP89" s="26"/>
      <c r="AQ89" s="26"/>
      <c r="AR89" s="26"/>
      <c r="AS89" s="26"/>
      <c r="AT89" s="26"/>
    </row>
    <row r="90" spans="1:46"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c r="AA90" s="26"/>
      <c r="AB90" s="26"/>
      <c r="AC90" s="26"/>
      <c r="AD90" s="26"/>
      <c r="AE90" s="26"/>
      <c r="AF90" s="26"/>
      <c r="AG90" s="26"/>
      <c r="AH90" s="26"/>
      <c r="AI90" s="26"/>
      <c r="AJ90" s="26"/>
      <c r="AK90" s="26"/>
      <c r="AL90" s="26"/>
      <c r="AM90" s="26"/>
      <c r="AN90" s="26"/>
      <c r="AO90" s="26"/>
      <c r="AP90" s="26"/>
      <c r="AQ90" s="26"/>
      <c r="AR90" s="26"/>
      <c r="AS90" s="26"/>
      <c r="AT90" s="26"/>
    </row>
    <row r="91" spans="1:46"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c r="AA91" s="26"/>
      <c r="AB91" s="26"/>
      <c r="AC91" s="26"/>
      <c r="AD91" s="26"/>
      <c r="AE91" s="26"/>
      <c r="AF91" s="26"/>
      <c r="AG91" s="26"/>
      <c r="AH91" s="26"/>
      <c r="AI91" s="26"/>
      <c r="AJ91" s="26"/>
      <c r="AK91" s="26"/>
      <c r="AL91" s="26"/>
      <c r="AM91" s="26"/>
      <c r="AN91" s="26"/>
      <c r="AO91" s="26"/>
      <c r="AP91" s="26"/>
      <c r="AQ91" s="26"/>
      <c r="AR91" s="26"/>
      <c r="AS91" s="26"/>
      <c r="AT91" s="26"/>
    </row>
    <row r="92" spans="1:46"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c r="AA92" s="26"/>
      <c r="AB92" s="26"/>
      <c r="AC92" s="26"/>
      <c r="AD92" s="26"/>
      <c r="AE92" s="26"/>
      <c r="AF92" s="26"/>
      <c r="AG92" s="26"/>
      <c r="AH92" s="26"/>
      <c r="AI92" s="26"/>
      <c r="AJ92" s="26"/>
      <c r="AK92" s="26"/>
      <c r="AL92" s="26"/>
      <c r="AM92" s="26"/>
      <c r="AN92" s="26"/>
      <c r="AO92" s="26"/>
      <c r="AP92" s="26"/>
      <c r="AQ92" s="26"/>
      <c r="AR92" s="26"/>
      <c r="AS92" s="26"/>
      <c r="AT92" s="26"/>
    </row>
    <row r="93" spans="1:46"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c r="AA93" s="26"/>
      <c r="AB93" s="26"/>
      <c r="AC93" s="26"/>
      <c r="AD93" s="26"/>
      <c r="AE93" s="26"/>
      <c r="AF93" s="26"/>
      <c r="AG93" s="26"/>
      <c r="AH93" s="26"/>
      <c r="AI93" s="26"/>
      <c r="AJ93" s="26"/>
      <c r="AK93" s="26"/>
      <c r="AL93" s="26"/>
      <c r="AM93" s="26"/>
      <c r="AN93" s="26"/>
      <c r="AO93" s="26"/>
      <c r="AP93" s="26"/>
      <c r="AQ93" s="26"/>
      <c r="AR93" s="26"/>
      <c r="AS93" s="26"/>
      <c r="AT93" s="26"/>
    </row>
    <row r="94" spans="1:46"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c r="AA94" s="26"/>
      <c r="AB94" s="26"/>
      <c r="AC94" s="26"/>
      <c r="AD94" s="26"/>
      <c r="AE94" s="26"/>
      <c r="AF94" s="26"/>
      <c r="AG94" s="26"/>
      <c r="AH94" s="26"/>
      <c r="AI94" s="26"/>
      <c r="AJ94" s="26"/>
      <c r="AK94" s="26"/>
      <c r="AL94" s="26"/>
      <c r="AM94" s="26"/>
      <c r="AN94" s="26"/>
      <c r="AO94" s="26"/>
      <c r="AP94" s="26"/>
      <c r="AQ94" s="26"/>
      <c r="AR94" s="26"/>
      <c r="AS94" s="26"/>
      <c r="AT94" s="26"/>
    </row>
    <row r="95" spans="1:46"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c r="AA95" s="26"/>
      <c r="AB95" s="26"/>
      <c r="AC95" s="26"/>
      <c r="AD95" s="26"/>
      <c r="AE95" s="26"/>
      <c r="AF95" s="26"/>
      <c r="AG95" s="26"/>
      <c r="AH95" s="26"/>
      <c r="AI95" s="26"/>
      <c r="AJ95" s="26"/>
      <c r="AK95" s="26"/>
      <c r="AL95" s="26"/>
      <c r="AM95" s="26"/>
      <c r="AN95" s="26"/>
      <c r="AO95" s="26"/>
      <c r="AP95" s="26"/>
      <c r="AQ95" s="26"/>
      <c r="AR95" s="26"/>
      <c r="AS95" s="26"/>
      <c r="AT95" s="26"/>
    </row>
    <row r="96" spans="1:46"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c r="AA96" s="26"/>
      <c r="AB96" s="26"/>
      <c r="AC96" s="26"/>
      <c r="AD96" s="26"/>
      <c r="AE96" s="26"/>
      <c r="AF96" s="26"/>
      <c r="AG96" s="26"/>
      <c r="AH96" s="26"/>
      <c r="AI96" s="26"/>
      <c r="AJ96" s="26"/>
      <c r="AK96" s="26"/>
      <c r="AL96" s="26"/>
      <c r="AM96" s="26"/>
      <c r="AN96" s="26"/>
      <c r="AO96" s="26"/>
      <c r="AP96" s="26"/>
      <c r="AQ96" s="26"/>
      <c r="AR96" s="26"/>
      <c r="AS96" s="26"/>
      <c r="AT96" s="26"/>
    </row>
    <row r="97" spans="1:46"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c r="AA97" s="26"/>
      <c r="AB97" s="26"/>
      <c r="AC97" s="26"/>
      <c r="AD97" s="26"/>
      <c r="AE97" s="26"/>
      <c r="AF97" s="26"/>
      <c r="AG97" s="26"/>
      <c r="AH97" s="26"/>
      <c r="AI97" s="26"/>
      <c r="AJ97" s="26"/>
      <c r="AK97" s="26"/>
      <c r="AL97" s="26"/>
      <c r="AM97" s="26"/>
      <c r="AN97" s="26"/>
      <c r="AO97" s="26"/>
      <c r="AP97" s="26"/>
      <c r="AQ97" s="26"/>
      <c r="AR97" s="26"/>
      <c r="AS97" s="26"/>
      <c r="AT97" s="26"/>
    </row>
    <row r="98" spans="1:46"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c r="AA98" s="26"/>
      <c r="AB98" s="26"/>
      <c r="AC98" s="26"/>
      <c r="AD98" s="26"/>
      <c r="AE98" s="26"/>
      <c r="AF98" s="26"/>
      <c r="AG98" s="26"/>
      <c r="AH98" s="26"/>
      <c r="AI98" s="26"/>
      <c r="AJ98" s="26"/>
      <c r="AK98" s="26"/>
      <c r="AL98" s="26"/>
      <c r="AM98" s="26"/>
      <c r="AN98" s="26"/>
      <c r="AO98" s="26"/>
      <c r="AP98" s="26"/>
      <c r="AQ98" s="26"/>
      <c r="AR98" s="26"/>
      <c r="AS98" s="26"/>
      <c r="AT98" s="26"/>
    </row>
    <row r="99" spans="1:46"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c r="AA99" s="26"/>
      <c r="AB99" s="26"/>
      <c r="AC99" s="26"/>
      <c r="AD99" s="26"/>
      <c r="AE99" s="26"/>
      <c r="AF99" s="26"/>
      <c r="AG99" s="26"/>
      <c r="AH99" s="26"/>
      <c r="AI99" s="26"/>
      <c r="AJ99" s="26"/>
      <c r="AK99" s="26"/>
      <c r="AL99" s="26"/>
      <c r="AM99" s="26"/>
      <c r="AN99" s="26"/>
      <c r="AO99" s="26"/>
      <c r="AP99" s="26"/>
      <c r="AQ99" s="26"/>
      <c r="AR99" s="26"/>
      <c r="AS99" s="26"/>
      <c r="AT99" s="26"/>
    </row>
    <row r="100" spans="1:46"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26"/>
      <c r="AB100" s="26"/>
      <c r="AC100" s="26"/>
      <c r="AD100" s="26"/>
      <c r="AE100" s="26"/>
      <c r="AF100" s="26"/>
      <c r="AG100" s="26"/>
      <c r="AH100" s="26"/>
      <c r="AI100" s="26"/>
      <c r="AJ100" s="26"/>
      <c r="AK100" s="26"/>
      <c r="AL100" s="26"/>
      <c r="AM100" s="26"/>
      <c r="AN100" s="26"/>
      <c r="AO100" s="26"/>
      <c r="AP100" s="26"/>
      <c r="AQ100" s="26"/>
      <c r="AR100" s="26"/>
      <c r="AS100" s="26"/>
      <c r="AT100" s="26"/>
    </row>
    <row r="101" spans="1:46"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26"/>
      <c r="AB101" s="26"/>
      <c r="AC101" s="26"/>
      <c r="AD101" s="26"/>
      <c r="AE101" s="26"/>
      <c r="AF101" s="26"/>
      <c r="AG101" s="26"/>
      <c r="AH101" s="26"/>
      <c r="AI101" s="26"/>
      <c r="AJ101" s="26"/>
      <c r="AK101" s="26"/>
      <c r="AL101" s="26"/>
      <c r="AM101" s="26"/>
      <c r="AN101" s="26"/>
      <c r="AO101" s="26"/>
      <c r="AP101" s="26"/>
      <c r="AQ101" s="26"/>
      <c r="AR101" s="26"/>
      <c r="AS101" s="26"/>
      <c r="AT101" s="26"/>
    </row>
    <row r="102" spans="1:46"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26"/>
      <c r="AB102" s="26"/>
      <c r="AC102" s="26"/>
      <c r="AD102" s="26"/>
      <c r="AE102" s="26"/>
      <c r="AF102" s="26"/>
      <c r="AG102" s="26"/>
      <c r="AH102" s="26"/>
      <c r="AI102" s="26"/>
      <c r="AJ102" s="26"/>
      <c r="AK102" s="26"/>
      <c r="AL102" s="26"/>
      <c r="AM102" s="26"/>
      <c r="AN102" s="26"/>
      <c r="AO102" s="26"/>
      <c r="AP102" s="26"/>
      <c r="AQ102" s="26"/>
      <c r="AR102" s="26"/>
      <c r="AS102" s="26"/>
      <c r="AT102" s="26"/>
    </row>
    <row r="103" spans="1:46"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26"/>
      <c r="AB104" s="26"/>
      <c r="AC104" s="26"/>
      <c r="AD104" s="26"/>
      <c r="AE104" s="26"/>
      <c r="AF104" s="26"/>
      <c r="AG104" s="26"/>
      <c r="AH104" s="26"/>
      <c r="AI104" s="26"/>
      <c r="AJ104" s="26"/>
      <c r="AK104" s="26"/>
      <c r="AL104" s="26"/>
      <c r="AM104" s="26"/>
      <c r="AN104" s="26"/>
      <c r="AO104" s="26"/>
      <c r="AP104" s="26"/>
      <c r="AQ104" s="26"/>
      <c r="AR104" s="26"/>
      <c r="AS104" s="26"/>
      <c r="AT104" s="26"/>
    </row>
    <row r="105" spans="1:46"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26"/>
      <c r="AB105" s="26"/>
      <c r="AC105" s="26"/>
      <c r="AD105" s="26"/>
      <c r="AE105" s="26"/>
      <c r="AF105" s="26"/>
      <c r="AG105" s="26"/>
      <c r="AH105" s="26"/>
      <c r="AI105" s="26"/>
      <c r="AJ105" s="26"/>
      <c r="AK105" s="26"/>
      <c r="AL105" s="26"/>
      <c r="AM105" s="26"/>
      <c r="AN105" s="26"/>
      <c r="AO105" s="26"/>
      <c r="AP105" s="26"/>
      <c r="AQ105" s="26"/>
      <c r="AR105" s="26"/>
      <c r="AS105" s="26"/>
      <c r="AT105" s="26"/>
    </row>
    <row r="106" spans="1:46"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26"/>
      <c r="AB106" s="26"/>
      <c r="AC106" s="26"/>
      <c r="AD106" s="26"/>
      <c r="AE106" s="26"/>
      <c r="AF106" s="26"/>
      <c r="AG106" s="26"/>
      <c r="AH106" s="26"/>
      <c r="AI106" s="26"/>
      <c r="AJ106" s="26"/>
      <c r="AK106" s="26"/>
      <c r="AL106" s="26"/>
      <c r="AM106" s="26"/>
      <c r="AN106" s="26"/>
      <c r="AO106" s="26"/>
      <c r="AP106" s="26"/>
      <c r="AQ106" s="26"/>
      <c r="AR106" s="26"/>
      <c r="AS106" s="26"/>
      <c r="AT106" s="26"/>
    </row>
    <row r="107" spans="1:46"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26"/>
      <c r="AB107" s="26"/>
      <c r="AC107" s="26"/>
      <c r="AD107" s="26"/>
      <c r="AE107" s="26"/>
      <c r="AF107" s="26"/>
      <c r="AG107" s="26"/>
      <c r="AH107" s="26"/>
      <c r="AI107" s="26"/>
      <c r="AJ107" s="26"/>
      <c r="AK107" s="26"/>
      <c r="AL107" s="26"/>
      <c r="AM107" s="26"/>
      <c r="AN107" s="26"/>
      <c r="AO107" s="26"/>
      <c r="AP107" s="26"/>
      <c r="AQ107" s="26"/>
      <c r="AR107" s="26"/>
      <c r="AS107" s="26"/>
      <c r="AT107" s="26"/>
    </row>
    <row r="108" spans="1:46"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26"/>
      <c r="AB108" s="26"/>
      <c r="AC108" s="26"/>
      <c r="AD108" s="26"/>
      <c r="AE108" s="26"/>
      <c r="AF108" s="26"/>
      <c r="AG108" s="26"/>
      <c r="AH108" s="26"/>
      <c r="AI108" s="26"/>
      <c r="AJ108" s="26"/>
      <c r="AK108" s="26"/>
      <c r="AL108" s="26"/>
      <c r="AM108" s="26"/>
      <c r="AN108" s="26"/>
      <c r="AO108" s="26"/>
      <c r="AP108" s="26"/>
      <c r="AQ108" s="26"/>
      <c r="AR108" s="26"/>
      <c r="AS108" s="26"/>
      <c r="AT108" s="26"/>
    </row>
    <row r="109" spans="1:46"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26"/>
      <c r="AB110" s="26"/>
      <c r="AC110" s="26"/>
      <c r="AD110" s="26"/>
      <c r="AE110" s="26"/>
      <c r="AF110" s="26"/>
      <c r="AG110" s="26"/>
      <c r="AH110" s="26"/>
      <c r="AI110" s="26"/>
      <c r="AJ110" s="26"/>
      <c r="AK110" s="26"/>
      <c r="AL110" s="26"/>
      <c r="AM110" s="26"/>
      <c r="AN110" s="26"/>
      <c r="AO110" s="26"/>
      <c r="AP110" s="26"/>
      <c r="AQ110" s="26"/>
      <c r="AR110" s="26"/>
      <c r="AS110" s="26"/>
      <c r="AT110" s="26"/>
    </row>
    <row r="111" spans="1:46"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26"/>
      <c r="AB111" s="26"/>
      <c r="AC111" s="26"/>
      <c r="AD111" s="26"/>
      <c r="AE111" s="26"/>
      <c r="AF111" s="26"/>
      <c r="AG111" s="26"/>
      <c r="AH111" s="26"/>
      <c r="AI111" s="26"/>
      <c r="AJ111" s="26"/>
      <c r="AK111" s="26"/>
      <c r="AL111" s="26"/>
      <c r="AM111" s="26"/>
      <c r="AN111" s="26"/>
      <c r="AO111" s="26"/>
      <c r="AP111" s="26"/>
      <c r="AQ111" s="26"/>
      <c r="AR111" s="26"/>
      <c r="AS111" s="26"/>
      <c r="AT111" s="26"/>
    </row>
    <row r="112" spans="1:46"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26"/>
      <c r="AB112" s="26"/>
      <c r="AC112" s="26"/>
      <c r="AD112" s="26"/>
      <c r="AE112" s="26"/>
      <c r="AF112" s="26"/>
      <c r="AG112" s="26"/>
      <c r="AH112" s="26"/>
      <c r="AI112" s="26"/>
      <c r="AJ112" s="26"/>
      <c r="AK112" s="26"/>
      <c r="AL112" s="26"/>
      <c r="AM112" s="26"/>
      <c r="AN112" s="26"/>
      <c r="AO112" s="26"/>
      <c r="AP112" s="26"/>
      <c r="AQ112" s="26"/>
      <c r="AR112" s="26"/>
      <c r="AS112" s="26"/>
      <c r="AT112" s="26"/>
    </row>
    <row r="113" spans="1:46"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26"/>
      <c r="AB113" s="26"/>
      <c r="AC113" s="26"/>
      <c r="AD113" s="26"/>
      <c r="AE113" s="26"/>
      <c r="AF113" s="26"/>
      <c r="AG113" s="26"/>
      <c r="AH113" s="26"/>
      <c r="AI113" s="26"/>
      <c r="AJ113" s="26"/>
      <c r="AK113" s="26"/>
      <c r="AL113" s="26"/>
      <c r="AM113" s="26"/>
      <c r="AN113" s="26"/>
      <c r="AO113" s="26"/>
      <c r="AP113" s="26"/>
      <c r="AQ113" s="26"/>
      <c r="AR113" s="26"/>
      <c r="AS113" s="26"/>
      <c r="AT113" s="26"/>
    </row>
    <row r="114" spans="1:46"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26"/>
      <c r="AB114" s="26"/>
      <c r="AC114" s="26"/>
      <c r="AD114" s="26"/>
      <c r="AE114" s="26"/>
      <c r="AF114" s="26"/>
      <c r="AG114" s="26"/>
      <c r="AH114" s="26"/>
      <c r="AI114" s="26"/>
      <c r="AJ114" s="26"/>
      <c r="AK114" s="26"/>
      <c r="AL114" s="26"/>
      <c r="AM114" s="26"/>
      <c r="AN114" s="26"/>
      <c r="AO114" s="26"/>
      <c r="AP114" s="26"/>
      <c r="AQ114" s="26"/>
      <c r="AR114" s="26"/>
      <c r="AS114" s="26"/>
      <c r="AT114" s="26"/>
    </row>
    <row r="115" spans="1:46"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26"/>
      <c r="AB115" s="26"/>
      <c r="AC115" s="26"/>
      <c r="AD115" s="26"/>
      <c r="AE115" s="26"/>
      <c r="AF115" s="26"/>
      <c r="AG115" s="26"/>
      <c r="AH115" s="26"/>
      <c r="AI115" s="26"/>
      <c r="AJ115" s="26"/>
      <c r="AK115" s="26"/>
      <c r="AL115" s="26"/>
      <c r="AM115" s="26"/>
      <c r="AN115" s="26"/>
      <c r="AO115" s="26"/>
      <c r="AP115" s="26"/>
      <c r="AQ115" s="26"/>
      <c r="AR115" s="26"/>
      <c r="AS115" s="26"/>
      <c r="AT115" s="26"/>
    </row>
    <row r="116" spans="1:46"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26"/>
      <c r="AB116" s="26"/>
      <c r="AC116" s="26"/>
      <c r="AD116" s="26"/>
      <c r="AE116" s="26"/>
      <c r="AF116" s="26"/>
      <c r="AG116" s="26"/>
      <c r="AH116" s="26"/>
      <c r="AI116" s="26"/>
      <c r="AJ116" s="26"/>
      <c r="AK116" s="26"/>
      <c r="AL116" s="26"/>
      <c r="AM116" s="26"/>
      <c r="AN116" s="26"/>
      <c r="AO116" s="26"/>
      <c r="AP116" s="26"/>
      <c r="AQ116" s="26"/>
      <c r="AR116" s="26"/>
      <c r="AS116" s="26"/>
      <c r="AT116" s="26"/>
    </row>
    <row r="117" spans="1:46"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26"/>
      <c r="AB117" s="26"/>
      <c r="AC117" s="26"/>
      <c r="AD117" s="26"/>
      <c r="AE117" s="26"/>
      <c r="AF117" s="26"/>
      <c r="AG117" s="26"/>
      <c r="AH117" s="26"/>
      <c r="AI117" s="26"/>
      <c r="AJ117" s="26"/>
      <c r="AK117" s="26"/>
      <c r="AL117" s="26"/>
      <c r="AM117" s="26"/>
      <c r="AN117" s="26"/>
      <c r="AO117" s="26"/>
      <c r="AP117" s="26"/>
      <c r="AQ117" s="26"/>
      <c r="AR117" s="26"/>
      <c r="AS117" s="26"/>
      <c r="AT117" s="26"/>
    </row>
    <row r="118" spans="1:46"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26"/>
      <c r="AB118" s="26"/>
      <c r="AC118" s="26"/>
      <c r="AD118" s="26"/>
      <c r="AE118" s="26"/>
      <c r="AF118" s="26"/>
      <c r="AG118" s="26"/>
      <c r="AH118" s="26"/>
      <c r="AI118" s="26"/>
      <c r="AJ118" s="26"/>
      <c r="AK118" s="26"/>
      <c r="AL118" s="26"/>
      <c r="AM118" s="26"/>
      <c r="AN118" s="26"/>
      <c r="AO118" s="26"/>
      <c r="AP118" s="26"/>
      <c r="AQ118" s="26"/>
      <c r="AR118" s="26"/>
      <c r="AS118" s="26"/>
      <c r="AT118" s="26"/>
    </row>
    <row r="119" spans="1:46"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26"/>
      <c r="AB119" s="26"/>
      <c r="AC119" s="26"/>
      <c r="AD119" s="26"/>
      <c r="AE119" s="26"/>
      <c r="AF119" s="26"/>
      <c r="AG119" s="26"/>
      <c r="AH119" s="26"/>
      <c r="AI119" s="26"/>
      <c r="AJ119" s="26"/>
      <c r="AK119" s="26"/>
      <c r="AL119" s="26"/>
      <c r="AM119" s="26"/>
      <c r="AN119" s="26"/>
      <c r="AO119" s="26"/>
      <c r="AP119" s="26"/>
      <c r="AQ119" s="26"/>
      <c r="AR119" s="26"/>
      <c r="AS119" s="26"/>
      <c r="AT119" s="26"/>
    </row>
    <row r="120" spans="1:46"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26"/>
      <c r="AB120" s="26"/>
      <c r="AC120" s="26"/>
      <c r="AD120" s="26"/>
      <c r="AE120" s="26"/>
      <c r="AF120" s="26"/>
      <c r="AG120" s="26"/>
      <c r="AH120" s="26"/>
      <c r="AI120" s="26"/>
      <c r="AJ120" s="26"/>
      <c r="AK120" s="26"/>
      <c r="AL120" s="26"/>
      <c r="AM120" s="26"/>
      <c r="AN120" s="26"/>
      <c r="AO120" s="26"/>
      <c r="AP120" s="26"/>
      <c r="AQ120" s="26"/>
      <c r="AR120" s="26"/>
      <c r="AS120" s="26"/>
      <c r="AT120" s="26"/>
    </row>
    <row r="121" spans="1:46"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26"/>
      <c r="AB121" s="26"/>
      <c r="AC121" s="26"/>
      <c r="AD121" s="26"/>
      <c r="AE121" s="26"/>
      <c r="AF121" s="26"/>
      <c r="AG121" s="26"/>
      <c r="AH121" s="26"/>
      <c r="AI121" s="26"/>
      <c r="AJ121" s="26"/>
      <c r="AK121" s="26"/>
      <c r="AL121" s="26"/>
      <c r="AM121" s="26"/>
      <c r="AN121" s="26"/>
      <c r="AO121" s="26"/>
      <c r="AP121" s="26"/>
      <c r="AQ121" s="26"/>
      <c r="AR121" s="26"/>
      <c r="AS121" s="26"/>
      <c r="AT121" s="26"/>
    </row>
    <row r="122" spans="1:46"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26"/>
      <c r="AB122" s="26"/>
      <c r="AC122" s="26"/>
      <c r="AD122" s="26"/>
      <c r="AE122" s="26"/>
      <c r="AF122" s="26"/>
      <c r="AG122" s="26"/>
      <c r="AH122" s="26"/>
      <c r="AI122" s="26"/>
      <c r="AJ122" s="26"/>
      <c r="AK122" s="26"/>
      <c r="AL122" s="26"/>
      <c r="AM122" s="26"/>
      <c r="AN122" s="26"/>
      <c r="AO122" s="26"/>
      <c r="AP122" s="26"/>
      <c r="AQ122" s="26"/>
      <c r="AR122" s="26"/>
      <c r="AS122" s="26"/>
      <c r="AT122" s="26"/>
    </row>
    <row r="123" spans="1:46"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26"/>
      <c r="AB123" s="26"/>
      <c r="AC123" s="26"/>
      <c r="AD123" s="26"/>
      <c r="AE123" s="26"/>
      <c r="AF123" s="26"/>
      <c r="AG123" s="26"/>
      <c r="AH123" s="26"/>
      <c r="AI123" s="26"/>
      <c r="AJ123" s="26"/>
      <c r="AK123" s="26"/>
      <c r="AL123" s="26"/>
      <c r="AM123" s="26"/>
      <c r="AN123" s="26"/>
      <c r="AO123" s="26"/>
      <c r="AP123" s="26"/>
      <c r="AQ123" s="26"/>
      <c r="AR123" s="26"/>
      <c r="AS123" s="26"/>
      <c r="AT123" s="26"/>
    </row>
    <row r="124" spans="1:46"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26"/>
      <c r="AB124" s="26"/>
      <c r="AC124" s="26"/>
      <c r="AD124" s="26"/>
      <c r="AE124" s="26"/>
      <c r="AF124" s="26"/>
      <c r="AG124" s="26"/>
      <c r="AH124" s="26"/>
      <c r="AI124" s="26"/>
      <c r="AJ124" s="26"/>
      <c r="AK124" s="26"/>
      <c r="AL124" s="26"/>
      <c r="AM124" s="26"/>
      <c r="AN124" s="26"/>
      <c r="AO124" s="26"/>
      <c r="AP124" s="26"/>
      <c r="AQ124" s="26"/>
      <c r="AR124" s="26"/>
      <c r="AS124" s="26"/>
      <c r="AT124" s="26"/>
    </row>
    <row r="125" spans="1:46"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26"/>
      <c r="AB125" s="26"/>
      <c r="AC125" s="26"/>
      <c r="AD125" s="26"/>
      <c r="AE125" s="26"/>
      <c r="AF125" s="26"/>
      <c r="AG125" s="26"/>
      <c r="AH125" s="26"/>
      <c r="AI125" s="26"/>
      <c r="AJ125" s="26"/>
      <c r="AK125" s="26"/>
      <c r="AL125" s="26"/>
      <c r="AM125" s="26"/>
      <c r="AN125" s="26"/>
      <c r="AO125" s="26"/>
      <c r="AP125" s="26"/>
      <c r="AQ125" s="26"/>
      <c r="AR125" s="26"/>
      <c r="AS125" s="26"/>
      <c r="AT125" s="26"/>
    </row>
    <row r="126" spans="1:46"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26"/>
      <c r="AB126" s="26"/>
      <c r="AC126" s="26"/>
      <c r="AD126" s="26"/>
      <c r="AE126" s="26"/>
      <c r="AF126" s="26"/>
      <c r="AG126" s="26"/>
      <c r="AH126" s="26"/>
      <c r="AI126" s="26"/>
      <c r="AJ126" s="26"/>
      <c r="AK126" s="26"/>
      <c r="AL126" s="26"/>
      <c r="AM126" s="26"/>
      <c r="AN126" s="26"/>
      <c r="AO126" s="26"/>
      <c r="AP126" s="26"/>
      <c r="AQ126" s="26"/>
      <c r="AR126" s="26"/>
      <c r="AS126" s="26"/>
      <c r="AT126" s="26"/>
    </row>
    <row r="127" spans="1:46"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26"/>
      <c r="AB127" s="26"/>
      <c r="AC127" s="26"/>
      <c r="AD127" s="26"/>
      <c r="AE127" s="26"/>
      <c r="AF127" s="26"/>
      <c r="AG127" s="26"/>
      <c r="AH127" s="26"/>
      <c r="AI127" s="26"/>
      <c r="AJ127" s="26"/>
      <c r="AK127" s="26"/>
      <c r="AL127" s="26"/>
      <c r="AM127" s="26"/>
      <c r="AN127" s="26"/>
      <c r="AO127" s="26"/>
      <c r="AP127" s="26"/>
      <c r="AQ127" s="26"/>
      <c r="AR127" s="26"/>
      <c r="AS127" s="26"/>
      <c r="AT127" s="26"/>
    </row>
    <row r="128" spans="1:46"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26"/>
      <c r="AB128" s="26"/>
      <c r="AC128" s="26"/>
      <c r="AD128" s="26"/>
      <c r="AE128" s="26"/>
      <c r="AF128" s="26"/>
      <c r="AG128" s="26"/>
      <c r="AH128" s="26"/>
      <c r="AI128" s="26"/>
      <c r="AJ128" s="26"/>
      <c r="AK128" s="26"/>
      <c r="AL128" s="26"/>
      <c r="AM128" s="26"/>
      <c r="AN128" s="26"/>
      <c r="AO128" s="26"/>
      <c r="AP128" s="26"/>
      <c r="AQ128" s="26"/>
      <c r="AR128" s="26"/>
      <c r="AS128" s="26"/>
      <c r="AT128" s="26"/>
    </row>
    <row r="129" spans="1:46"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26"/>
      <c r="AB129" s="26"/>
      <c r="AC129" s="26"/>
      <c r="AD129" s="26"/>
      <c r="AE129" s="26"/>
      <c r="AF129" s="26"/>
      <c r="AG129" s="26"/>
      <c r="AH129" s="26"/>
      <c r="AI129" s="26"/>
      <c r="AJ129" s="26"/>
      <c r="AK129" s="26"/>
      <c r="AL129" s="26"/>
      <c r="AM129" s="26"/>
      <c r="AN129" s="26"/>
      <c r="AO129" s="26"/>
      <c r="AP129" s="26"/>
      <c r="AQ129" s="26"/>
      <c r="AR129" s="26"/>
      <c r="AS129" s="26"/>
      <c r="AT129" s="26"/>
    </row>
    <row r="130" spans="1:46"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26"/>
      <c r="AB130" s="26"/>
      <c r="AC130" s="26"/>
      <c r="AD130" s="26"/>
      <c r="AE130" s="26"/>
      <c r="AF130" s="26"/>
      <c r="AG130" s="26"/>
      <c r="AH130" s="26"/>
      <c r="AI130" s="26"/>
      <c r="AJ130" s="26"/>
      <c r="AK130" s="26"/>
      <c r="AL130" s="26"/>
      <c r="AM130" s="26"/>
      <c r="AN130" s="26"/>
      <c r="AO130" s="26"/>
      <c r="AP130" s="26"/>
      <c r="AQ130" s="26"/>
      <c r="AR130" s="26"/>
      <c r="AS130" s="26"/>
      <c r="AT130" s="26"/>
    </row>
    <row r="131" spans="1:46"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26"/>
      <c r="AB131" s="26"/>
      <c r="AC131" s="26"/>
      <c r="AD131" s="26"/>
      <c r="AE131" s="26"/>
      <c r="AF131" s="26"/>
      <c r="AG131" s="26"/>
      <c r="AH131" s="26"/>
      <c r="AI131" s="26"/>
      <c r="AJ131" s="26"/>
      <c r="AK131" s="26"/>
      <c r="AL131" s="26"/>
      <c r="AM131" s="26"/>
      <c r="AN131" s="26"/>
      <c r="AO131" s="26"/>
      <c r="AP131" s="26"/>
      <c r="AQ131" s="26"/>
      <c r="AR131" s="26"/>
      <c r="AS131" s="26"/>
      <c r="AT131" s="26"/>
    </row>
    <row r="132" spans="1:46"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26"/>
      <c r="AB132" s="26"/>
      <c r="AC132" s="26"/>
      <c r="AD132" s="26"/>
      <c r="AE132" s="26"/>
      <c r="AF132" s="26"/>
      <c r="AG132" s="26"/>
      <c r="AH132" s="26"/>
      <c r="AI132" s="26"/>
      <c r="AJ132" s="26"/>
      <c r="AK132" s="26"/>
      <c r="AL132" s="26"/>
      <c r="AM132" s="26"/>
      <c r="AN132" s="26"/>
      <c r="AO132" s="26"/>
      <c r="AP132" s="26"/>
      <c r="AQ132" s="26"/>
      <c r="AR132" s="26"/>
      <c r="AS132" s="26"/>
      <c r="AT132" s="26"/>
    </row>
    <row r="133" spans="1:46"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26"/>
      <c r="AB133" s="26"/>
      <c r="AC133" s="26"/>
      <c r="AD133" s="26"/>
      <c r="AE133" s="26"/>
      <c r="AF133" s="26"/>
      <c r="AG133" s="26"/>
      <c r="AH133" s="26"/>
      <c r="AI133" s="26"/>
      <c r="AJ133" s="26"/>
      <c r="AK133" s="26"/>
      <c r="AL133" s="26"/>
      <c r="AM133" s="26"/>
      <c r="AN133" s="26"/>
      <c r="AO133" s="26"/>
      <c r="AP133" s="26"/>
      <c r="AQ133" s="26"/>
      <c r="AR133" s="26"/>
      <c r="AS133" s="26"/>
      <c r="AT133" s="26"/>
    </row>
    <row r="134" spans="1:46"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26"/>
      <c r="AB134" s="26"/>
      <c r="AC134" s="26"/>
      <c r="AD134" s="26"/>
      <c r="AE134" s="26"/>
      <c r="AF134" s="26"/>
      <c r="AG134" s="26"/>
      <c r="AH134" s="26"/>
      <c r="AI134" s="26"/>
      <c r="AJ134" s="26"/>
      <c r="AK134" s="26"/>
      <c r="AL134" s="26"/>
      <c r="AM134" s="26"/>
      <c r="AN134" s="26"/>
      <c r="AO134" s="26"/>
      <c r="AP134" s="26"/>
      <c r="AQ134" s="26"/>
      <c r="AR134" s="26"/>
      <c r="AS134" s="26"/>
      <c r="AT134" s="26"/>
    </row>
    <row r="135" spans="1:46"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26"/>
      <c r="AB135" s="26"/>
      <c r="AC135" s="26"/>
      <c r="AD135" s="26"/>
      <c r="AE135" s="26"/>
      <c r="AF135" s="26"/>
      <c r="AG135" s="26"/>
      <c r="AH135" s="26"/>
      <c r="AI135" s="26"/>
      <c r="AJ135" s="26"/>
      <c r="AK135" s="26"/>
      <c r="AL135" s="26"/>
      <c r="AM135" s="26"/>
      <c r="AN135" s="26"/>
      <c r="AO135" s="26"/>
      <c r="AP135" s="26"/>
      <c r="AQ135" s="26"/>
      <c r="AR135" s="26"/>
      <c r="AS135" s="26"/>
      <c r="AT135" s="26"/>
    </row>
    <row r="136" spans="1:46"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26"/>
      <c r="AB136" s="26"/>
      <c r="AC136" s="26"/>
      <c r="AD136" s="26"/>
      <c r="AE136" s="26"/>
      <c r="AF136" s="26"/>
      <c r="AG136" s="26"/>
      <c r="AH136" s="26"/>
      <c r="AI136" s="26"/>
      <c r="AJ136" s="26"/>
      <c r="AK136" s="26"/>
      <c r="AL136" s="26"/>
      <c r="AM136" s="26"/>
      <c r="AN136" s="26"/>
      <c r="AO136" s="26"/>
      <c r="AP136" s="26"/>
      <c r="AQ136" s="26"/>
      <c r="AR136" s="26"/>
      <c r="AS136" s="26"/>
      <c r="AT136" s="26"/>
    </row>
    <row r="137" spans="1:46"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26"/>
      <c r="AB137" s="26"/>
      <c r="AC137" s="26"/>
      <c r="AD137" s="26"/>
      <c r="AE137" s="26"/>
      <c r="AF137" s="26"/>
      <c r="AG137" s="26"/>
      <c r="AH137" s="26"/>
      <c r="AI137" s="26"/>
      <c r="AJ137" s="26"/>
      <c r="AK137" s="26"/>
      <c r="AL137" s="26"/>
      <c r="AM137" s="26"/>
      <c r="AN137" s="26"/>
      <c r="AO137" s="26"/>
      <c r="AP137" s="26"/>
      <c r="AQ137" s="26"/>
      <c r="AR137" s="26"/>
      <c r="AS137" s="26"/>
      <c r="AT137" s="26"/>
    </row>
    <row r="138" spans="1:46"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26"/>
      <c r="AB138" s="26"/>
      <c r="AC138" s="26"/>
      <c r="AD138" s="26"/>
      <c r="AE138" s="26"/>
      <c r="AF138" s="26"/>
      <c r="AG138" s="26"/>
      <c r="AH138" s="26"/>
      <c r="AI138" s="26"/>
      <c r="AJ138" s="26"/>
      <c r="AK138" s="26"/>
      <c r="AL138" s="26"/>
      <c r="AM138" s="26"/>
      <c r="AN138" s="26"/>
      <c r="AO138" s="26"/>
      <c r="AP138" s="26"/>
      <c r="AQ138" s="26"/>
      <c r="AR138" s="26"/>
      <c r="AS138" s="26"/>
      <c r="AT138" s="26"/>
    </row>
    <row r="139" spans="1:46"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26"/>
      <c r="AB139" s="26"/>
      <c r="AC139" s="26"/>
      <c r="AD139" s="26"/>
      <c r="AE139" s="26"/>
      <c r="AF139" s="26"/>
      <c r="AG139" s="26"/>
      <c r="AH139" s="26"/>
      <c r="AI139" s="26"/>
      <c r="AJ139" s="26"/>
      <c r="AK139" s="26"/>
      <c r="AL139" s="26"/>
      <c r="AM139" s="26"/>
      <c r="AN139" s="26"/>
      <c r="AO139" s="26"/>
      <c r="AP139" s="26"/>
      <c r="AQ139" s="26"/>
      <c r="AR139" s="26"/>
      <c r="AS139" s="26"/>
      <c r="AT139" s="26"/>
    </row>
    <row r="140" spans="1:46"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26"/>
      <c r="AB140" s="26"/>
      <c r="AC140" s="26"/>
      <c r="AD140" s="26"/>
      <c r="AE140" s="26"/>
      <c r="AF140" s="26"/>
      <c r="AG140" s="26"/>
      <c r="AH140" s="26"/>
      <c r="AI140" s="26"/>
      <c r="AJ140" s="26"/>
      <c r="AK140" s="26"/>
      <c r="AL140" s="26"/>
      <c r="AM140" s="26"/>
      <c r="AN140" s="26"/>
      <c r="AO140" s="26"/>
      <c r="AP140" s="26"/>
      <c r="AQ140" s="26"/>
      <c r="AR140" s="26"/>
      <c r="AS140" s="26"/>
      <c r="AT140" s="26"/>
    </row>
    <row r="141" spans="1:46"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26"/>
      <c r="AB141" s="26"/>
      <c r="AC141" s="26"/>
      <c r="AD141" s="26"/>
      <c r="AE141" s="26"/>
      <c r="AF141" s="26"/>
      <c r="AG141" s="26"/>
      <c r="AH141" s="26"/>
      <c r="AI141" s="26"/>
      <c r="AJ141" s="26"/>
      <c r="AK141" s="26"/>
      <c r="AL141" s="26"/>
      <c r="AM141" s="26"/>
      <c r="AN141" s="26"/>
      <c r="AO141" s="26"/>
      <c r="AP141" s="26"/>
      <c r="AQ141" s="26"/>
      <c r="AR141" s="26"/>
      <c r="AS141" s="26"/>
      <c r="AT141" s="26"/>
    </row>
    <row r="142" spans="1:46"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26"/>
      <c r="AB142" s="26"/>
      <c r="AC142" s="26"/>
      <c r="AD142" s="26"/>
      <c r="AE142" s="26"/>
      <c r="AF142" s="26"/>
      <c r="AG142" s="26"/>
      <c r="AH142" s="26"/>
      <c r="AI142" s="26"/>
      <c r="AJ142" s="26"/>
      <c r="AK142" s="26"/>
      <c r="AL142" s="26"/>
      <c r="AM142" s="26"/>
      <c r="AN142" s="26"/>
      <c r="AO142" s="26"/>
      <c r="AP142" s="26"/>
      <c r="AQ142" s="26"/>
      <c r="AR142" s="26"/>
      <c r="AS142" s="26"/>
      <c r="AT142" s="26"/>
    </row>
    <row r="143" spans="1:46"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26"/>
      <c r="AB143" s="26"/>
      <c r="AC143" s="26"/>
      <c r="AD143" s="26"/>
      <c r="AE143" s="26"/>
      <c r="AF143" s="26"/>
      <c r="AG143" s="26"/>
      <c r="AH143" s="26"/>
      <c r="AI143" s="26"/>
      <c r="AJ143" s="26"/>
      <c r="AK143" s="26"/>
      <c r="AL143" s="26"/>
      <c r="AM143" s="26"/>
      <c r="AN143" s="26"/>
      <c r="AO143" s="26"/>
      <c r="AP143" s="26"/>
      <c r="AQ143" s="26"/>
      <c r="AR143" s="26"/>
      <c r="AS143" s="26"/>
      <c r="AT143" s="26"/>
    </row>
    <row r="144" spans="1:46"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26"/>
      <c r="AB144" s="26"/>
      <c r="AC144" s="26"/>
      <c r="AD144" s="26"/>
      <c r="AE144" s="26"/>
      <c r="AF144" s="26"/>
      <c r="AG144" s="26"/>
      <c r="AH144" s="26"/>
      <c r="AI144" s="26"/>
      <c r="AJ144" s="26"/>
      <c r="AK144" s="26"/>
      <c r="AL144" s="26"/>
      <c r="AM144" s="26"/>
      <c r="AN144" s="26"/>
      <c r="AO144" s="26"/>
      <c r="AP144" s="26"/>
      <c r="AQ144" s="26"/>
      <c r="AR144" s="26"/>
      <c r="AS144" s="26"/>
      <c r="AT144" s="26"/>
    </row>
    <row r="145" spans="1:46"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26"/>
      <c r="AB145" s="26"/>
      <c r="AC145" s="26"/>
      <c r="AD145" s="26"/>
      <c r="AE145" s="26"/>
      <c r="AF145" s="26"/>
      <c r="AG145" s="26"/>
      <c r="AH145" s="26"/>
      <c r="AI145" s="26"/>
      <c r="AJ145" s="26"/>
      <c r="AK145" s="26"/>
      <c r="AL145" s="26"/>
      <c r="AM145" s="26"/>
      <c r="AN145" s="26"/>
      <c r="AO145" s="26"/>
      <c r="AP145" s="26"/>
      <c r="AQ145" s="26"/>
      <c r="AR145" s="26"/>
      <c r="AS145" s="26"/>
      <c r="AT145" s="26"/>
    </row>
    <row r="146" spans="1:46"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26"/>
      <c r="AB146" s="26"/>
      <c r="AC146" s="26"/>
      <c r="AD146" s="26"/>
      <c r="AE146" s="26"/>
      <c r="AF146" s="26"/>
      <c r="AG146" s="26"/>
      <c r="AH146" s="26"/>
      <c r="AI146" s="26"/>
      <c r="AJ146" s="26"/>
      <c r="AK146" s="26"/>
      <c r="AL146" s="26"/>
      <c r="AM146" s="26"/>
      <c r="AN146" s="26"/>
      <c r="AO146" s="26"/>
      <c r="AP146" s="26"/>
      <c r="AQ146" s="26"/>
      <c r="AR146" s="26"/>
      <c r="AS146" s="26"/>
      <c r="AT146" s="26"/>
    </row>
    <row r="147" spans="1:46"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26"/>
      <c r="AB147" s="26"/>
      <c r="AC147" s="26"/>
      <c r="AD147" s="26"/>
      <c r="AE147" s="26"/>
      <c r="AF147" s="26"/>
      <c r="AG147" s="26"/>
      <c r="AH147" s="26"/>
      <c r="AI147" s="26"/>
      <c r="AJ147" s="26"/>
      <c r="AK147" s="26"/>
      <c r="AL147" s="26"/>
      <c r="AM147" s="26"/>
      <c r="AN147" s="26"/>
      <c r="AO147" s="26"/>
      <c r="AP147" s="26"/>
      <c r="AQ147" s="26"/>
      <c r="AR147" s="26"/>
      <c r="AS147" s="26"/>
      <c r="AT147" s="26"/>
    </row>
    <row r="148" spans="1:46"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26"/>
      <c r="AB148" s="26"/>
      <c r="AC148" s="26"/>
      <c r="AD148" s="26"/>
      <c r="AE148" s="26"/>
      <c r="AF148" s="26"/>
      <c r="AG148" s="26"/>
      <c r="AH148" s="26"/>
      <c r="AI148" s="26"/>
      <c r="AJ148" s="26"/>
      <c r="AK148" s="26"/>
      <c r="AL148" s="26"/>
      <c r="AM148" s="26"/>
      <c r="AN148" s="26"/>
      <c r="AO148" s="26"/>
      <c r="AP148" s="26"/>
      <c r="AQ148" s="26"/>
      <c r="AR148" s="26"/>
      <c r="AS148" s="26"/>
      <c r="AT148" s="26"/>
    </row>
    <row r="149" spans="1:46"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26"/>
      <c r="AB149" s="26"/>
      <c r="AC149" s="26"/>
      <c r="AD149" s="26"/>
      <c r="AE149" s="26"/>
      <c r="AF149" s="26"/>
      <c r="AG149" s="26"/>
      <c r="AH149" s="26"/>
      <c r="AI149" s="26"/>
      <c r="AJ149" s="26"/>
      <c r="AK149" s="26"/>
      <c r="AL149" s="26"/>
      <c r="AM149" s="26"/>
      <c r="AN149" s="26"/>
      <c r="AO149" s="26"/>
      <c r="AP149" s="26"/>
      <c r="AQ149" s="26"/>
      <c r="AR149" s="26"/>
      <c r="AS149" s="26"/>
      <c r="AT149" s="26"/>
    </row>
    <row r="150" spans="1:46"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26"/>
      <c r="AB150" s="26"/>
      <c r="AC150" s="26"/>
      <c r="AD150" s="26"/>
      <c r="AE150" s="26"/>
      <c r="AF150" s="26"/>
      <c r="AG150" s="26"/>
      <c r="AH150" s="26"/>
      <c r="AI150" s="26"/>
      <c r="AJ150" s="26"/>
      <c r="AK150" s="26"/>
      <c r="AL150" s="26"/>
      <c r="AM150" s="26"/>
      <c r="AN150" s="26"/>
      <c r="AO150" s="26"/>
      <c r="AP150" s="26"/>
      <c r="AQ150" s="26"/>
      <c r="AR150" s="26"/>
      <c r="AS150" s="26"/>
      <c r="AT150" s="26"/>
    </row>
    <row r="151" spans="1:46"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26"/>
      <c r="AB151" s="26"/>
      <c r="AC151" s="26"/>
      <c r="AD151" s="26"/>
      <c r="AE151" s="26"/>
      <c r="AF151" s="26"/>
      <c r="AG151" s="26"/>
      <c r="AH151" s="26"/>
      <c r="AI151" s="26"/>
      <c r="AJ151" s="26"/>
      <c r="AK151" s="26"/>
      <c r="AL151" s="26"/>
      <c r="AM151" s="26"/>
      <c r="AN151" s="26"/>
      <c r="AO151" s="26"/>
      <c r="AP151" s="26"/>
      <c r="AQ151" s="26"/>
      <c r="AR151" s="26"/>
      <c r="AS151" s="26"/>
      <c r="AT151" s="26"/>
    </row>
    <row r="152" spans="1:46"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26"/>
      <c r="AB152" s="26"/>
      <c r="AC152" s="26"/>
      <c r="AD152" s="26"/>
      <c r="AE152" s="26"/>
      <c r="AF152" s="26"/>
      <c r="AG152" s="26"/>
      <c r="AH152" s="26"/>
      <c r="AI152" s="26"/>
      <c r="AJ152" s="26"/>
      <c r="AK152" s="26"/>
      <c r="AL152" s="26"/>
      <c r="AM152" s="26"/>
      <c r="AN152" s="26"/>
      <c r="AO152" s="26"/>
      <c r="AP152" s="26"/>
      <c r="AQ152" s="26"/>
      <c r="AR152" s="26"/>
      <c r="AS152" s="26"/>
      <c r="AT152" s="26"/>
    </row>
    <row r="153" spans="1:46"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26"/>
      <c r="AB153" s="26"/>
      <c r="AC153" s="26"/>
      <c r="AD153" s="26"/>
      <c r="AE153" s="26"/>
      <c r="AF153" s="26"/>
      <c r="AG153" s="26"/>
      <c r="AH153" s="26"/>
      <c r="AI153" s="26"/>
      <c r="AJ153" s="26"/>
      <c r="AK153" s="26"/>
      <c r="AL153" s="26"/>
      <c r="AM153" s="26"/>
      <c r="AN153" s="26"/>
      <c r="AO153" s="26"/>
      <c r="AP153" s="26"/>
      <c r="AQ153" s="26"/>
      <c r="AR153" s="26"/>
      <c r="AS153" s="26"/>
      <c r="AT153" s="26"/>
    </row>
    <row r="154" spans="1:46"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26"/>
      <c r="AB154" s="26"/>
      <c r="AC154" s="26"/>
      <c r="AD154" s="26"/>
      <c r="AE154" s="26"/>
      <c r="AF154" s="26"/>
      <c r="AG154" s="26"/>
      <c r="AH154" s="26"/>
      <c r="AI154" s="26"/>
      <c r="AJ154" s="26"/>
      <c r="AK154" s="26"/>
      <c r="AL154" s="26"/>
      <c r="AM154" s="26"/>
      <c r="AN154" s="26"/>
      <c r="AO154" s="26"/>
      <c r="AP154" s="26"/>
      <c r="AQ154" s="26"/>
      <c r="AR154" s="26"/>
      <c r="AS154" s="26"/>
      <c r="AT154" s="26"/>
    </row>
    <row r="155" spans="1:46"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26"/>
      <c r="AB155" s="26"/>
      <c r="AC155" s="26"/>
      <c r="AD155" s="26"/>
      <c r="AE155" s="26"/>
      <c r="AF155" s="26"/>
      <c r="AG155" s="26"/>
      <c r="AH155" s="26"/>
      <c r="AI155" s="26"/>
      <c r="AJ155" s="26"/>
      <c r="AK155" s="26"/>
      <c r="AL155" s="26"/>
      <c r="AM155" s="26"/>
      <c r="AN155" s="26"/>
      <c r="AO155" s="26"/>
      <c r="AP155" s="26"/>
      <c r="AQ155" s="26"/>
      <c r="AR155" s="26"/>
      <c r="AS155" s="26"/>
      <c r="AT155" s="26"/>
    </row>
    <row r="156" spans="1:46"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26"/>
      <c r="AB156" s="26"/>
      <c r="AC156" s="26"/>
      <c r="AD156" s="26"/>
      <c r="AE156" s="26"/>
      <c r="AF156" s="26"/>
      <c r="AG156" s="26"/>
      <c r="AH156" s="26"/>
      <c r="AI156" s="26"/>
      <c r="AJ156" s="26"/>
      <c r="AK156" s="26"/>
      <c r="AL156" s="26"/>
      <c r="AM156" s="26"/>
      <c r="AN156" s="26"/>
      <c r="AO156" s="26"/>
      <c r="AP156" s="26"/>
      <c r="AQ156" s="26"/>
      <c r="AR156" s="26"/>
      <c r="AS156" s="26"/>
      <c r="AT156" s="26"/>
    </row>
    <row r="157" spans="1:46"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26"/>
      <c r="AB157" s="26"/>
      <c r="AC157" s="26"/>
      <c r="AD157" s="26"/>
      <c r="AE157" s="26"/>
      <c r="AF157" s="26"/>
      <c r="AG157" s="26"/>
      <c r="AH157" s="26"/>
      <c r="AI157" s="26"/>
      <c r="AJ157" s="26"/>
      <c r="AK157" s="26"/>
      <c r="AL157" s="26"/>
      <c r="AM157" s="26"/>
      <c r="AN157" s="26"/>
      <c r="AO157" s="26"/>
      <c r="AP157" s="26"/>
      <c r="AQ157" s="26"/>
      <c r="AR157" s="26"/>
      <c r="AS157" s="26"/>
      <c r="AT157" s="26"/>
    </row>
    <row r="158" spans="1:46"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26"/>
      <c r="AB158" s="26"/>
      <c r="AC158" s="26"/>
      <c r="AD158" s="26"/>
      <c r="AE158" s="26"/>
      <c r="AF158" s="26"/>
      <c r="AG158" s="26"/>
      <c r="AH158" s="26"/>
      <c r="AI158" s="26"/>
      <c r="AJ158" s="26"/>
      <c r="AK158" s="26"/>
      <c r="AL158" s="26"/>
      <c r="AM158" s="26"/>
      <c r="AN158" s="26"/>
      <c r="AO158" s="26"/>
      <c r="AP158" s="26"/>
      <c r="AQ158" s="26"/>
      <c r="AR158" s="26"/>
      <c r="AS158" s="26"/>
      <c r="AT158" s="26"/>
    </row>
    <row r="159" spans="1:46"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26"/>
      <c r="AB159" s="26"/>
      <c r="AC159" s="26"/>
      <c r="AD159" s="26"/>
      <c r="AE159" s="26"/>
      <c r="AF159" s="26"/>
      <c r="AG159" s="26"/>
      <c r="AH159" s="26"/>
      <c r="AI159" s="26"/>
      <c r="AJ159" s="26"/>
      <c r="AK159" s="26"/>
      <c r="AL159" s="26"/>
      <c r="AM159" s="26"/>
      <c r="AN159" s="26"/>
      <c r="AO159" s="26"/>
      <c r="AP159" s="26"/>
      <c r="AQ159" s="26"/>
      <c r="AR159" s="26"/>
      <c r="AS159" s="26"/>
      <c r="AT159" s="26"/>
    </row>
    <row r="160" spans="1:46"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26"/>
      <c r="AB160" s="26"/>
      <c r="AC160" s="26"/>
      <c r="AD160" s="26"/>
      <c r="AE160" s="26"/>
      <c r="AF160" s="26"/>
      <c r="AG160" s="26"/>
      <c r="AH160" s="26"/>
      <c r="AI160" s="26"/>
      <c r="AJ160" s="26"/>
      <c r="AK160" s="26"/>
      <c r="AL160" s="26"/>
      <c r="AM160" s="26"/>
      <c r="AN160" s="26"/>
      <c r="AO160" s="26"/>
      <c r="AP160" s="26"/>
      <c r="AQ160" s="26"/>
      <c r="AR160" s="26"/>
      <c r="AS160" s="26"/>
      <c r="AT160" s="26"/>
    </row>
    <row r="161" spans="1:46"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26"/>
      <c r="AB161" s="26"/>
      <c r="AC161" s="26"/>
      <c r="AD161" s="26"/>
      <c r="AE161" s="26"/>
      <c r="AF161" s="26"/>
      <c r="AG161" s="26"/>
      <c r="AH161" s="26"/>
      <c r="AI161" s="26"/>
      <c r="AJ161" s="26"/>
      <c r="AK161" s="26"/>
      <c r="AL161" s="26"/>
      <c r="AM161" s="26"/>
      <c r="AN161" s="26"/>
      <c r="AO161" s="26"/>
      <c r="AP161" s="26"/>
      <c r="AQ161" s="26"/>
      <c r="AR161" s="26"/>
      <c r="AS161" s="26"/>
      <c r="AT161" s="26"/>
    </row>
    <row r="162" spans="1:46"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26"/>
      <c r="AB162" s="26"/>
      <c r="AC162" s="26"/>
      <c r="AD162" s="26"/>
      <c r="AE162" s="26"/>
      <c r="AF162" s="26"/>
      <c r="AG162" s="26"/>
      <c r="AH162" s="26"/>
      <c r="AI162" s="26"/>
      <c r="AJ162" s="26"/>
      <c r="AK162" s="26"/>
      <c r="AL162" s="26"/>
      <c r="AM162" s="26"/>
      <c r="AN162" s="26"/>
      <c r="AO162" s="26"/>
      <c r="AP162" s="26"/>
      <c r="AQ162" s="26"/>
      <c r="AR162" s="26"/>
      <c r="AS162" s="26"/>
      <c r="AT162" s="26"/>
    </row>
    <row r="163" spans="1:46"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26"/>
      <c r="AB163" s="26"/>
      <c r="AC163" s="26"/>
      <c r="AD163" s="26"/>
      <c r="AE163" s="26"/>
      <c r="AF163" s="26"/>
      <c r="AG163" s="26"/>
      <c r="AH163" s="26"/>
      <c r="AI163" s="26"/>
      <c r="AJ163" s="26"/>
      <c r="AK163" s="26"/>
      <c r="AL163" s="26"/>
      <c r="AM163" s="26"/>
      <c r="AN163" s="26"/>
      <c r="AO163" s="26"/>
      <c r="AP163" s="26"/>
      <c r="AQ163" s="26"/>
      <c r="AR163" s="26"/>
      <c r="AS163" s="26"/>
      <c r="AT163" s="26"/>
    </row>
    <row r="164" spans="1:46"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26"/>
      <c r="AB164" s="26"/>
      <c r="AC164" s="26"/>
      <c r="AD164" s="26"/>
      <c r="AE164" s="26"/>
      <c r="AF164" s="26"/>
      <c r="AG164" s="26"/>
      <c r="AH164" s="26"/>
      <c r="AI164" s="26"/>
      <c r="AJ164" s="26"/>
      <c r="AK164" s="26"/>
      <c r="AL164" s="26"/>
      <c r="AM164" s="26"/>
      <c r="AN164" s="26"/>
      <c r="AO164" s="26"/>
      <c r="AP164" s="26"/>
      <c r="AQ164" s="26"/>
      <c r="AR164" s="26"/>
      <c r="AS164" s="26"/>
      <c r="AT164" s="26"/>
    </row>
    <row r="165" spans="1:46"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26"/>
      <c r="AB165" s="26"/>
      <c r="AC165" s="26"/>
      <c r="AD165" s="26"/>
      <c r="AE165" s="26"/>
      <c r="AF165" s="26"/>
      <c r="AG165" s="26"/>
      <c r="AH165" s="26"/>
      <c r="AI165" s="26"/>
      <c r="AJ165" s="26"/>
      <c r="AK165" s="26"/>
      <c r="AL165" s="26"/>
      <c r="AM165" s="26"/>
      <c r="AN165" s="26"/>
      <c r="AO165" s="26"/>
      <c r="AP165" s="26"/>
      <c r="AQ165" s="26"/>
      <c r="AR165" s="26"/>
      <c r="AS165" s="26"/>
      <c r="AT165" s="26"/>
    </row>
    <row r="166" spans="1:46"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26"/>
      <c r="AB166" s="26"/>
      <c r="AC166" s="26"/>
      <c r="AD166" s="26"/>
      <c r="AE166" s="26"/>
      <c r="AF166" s="26"/>
      <c r="AG166" s="26"/>
      <c r="AH166" s="26"/>
      <c r="AI166" s="26"/>
      <c r="AJ166" s="26"/>
      <c r="AK166" s="26"/>
      <c r="AL166" s="26"/>
      <c r="AM166" s="26"/>
      <c r="AN166" s="26"/>
      <c r="AO166" s="26"/>
      <c r="AP166" s="26"/>
      <c r="AQ166" s="26"/>
      <c r="AR166" s="26"/>
      <c r="AS166" s="26"/>
      <c r="AT166" s="26"/>
    </row>
    <row r="167" spans="1:46"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26"/>
      <c r="AB167" s="26"/>
      <c r="AC167" s="26"/>
      <c r="AD167" s="26"/>
      <c r="AE167" s="26"/>
      <c r="AF167" s="26"/>
      <c r="AG167" s="26"/>
      <c r="AH167" s="26"/>
      <c r="AI167" s="26"/>
      <c r="AJ167" s="26"/>
      <c r="AK167" s="26"/>
      <c r="AL167" s="26"/>
      <c r="AM167" s="26"/>
      <c r="AN167" s="26"/>
      <c r="AO167" s="26"/>
      <c r="AP167" s="26"/>
      <c r="AQ167" s="26"/>
      <c r="AR167" s="26"/>
      <c r="AS167" s="26"/>
      <c r="AT167" s="26"/>
    </row>
    <row r="168" spans="1:46"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26"/>
      <c r="AB168" s="26"/>
      <c r="AC168" s="26"/>
      <c r="AD168" s="26"/>
      <c r="AE168" s="26"/>
      <c r="AF168" s="26"/>
      <c r="AG168" s="26"/>
      <c r="AH168" s="26"/>
      <c r="AI168" s="26"/>
      <c r="AJ168" s="26"/>
      <c r="AK168" s="26"/>
      <c r="AL168" s="26"/>
      <c r="AM168" s="26"/>
      <c r="AN168" s="26"/>
      <c r="AO168" s="26"/>
      <c r="AP168" s="26"/>
      <c r="AQ168" s="26"/>
      <c r="AR168" s="26"/>
      <c r="AS168" s="26"/>
      <c r="AT168" s="26"/>
    </row>
    <row r="169" spans="1:46"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26"/>
      <c r="AB169" s="26"/>
      <c r="AC169" s="26"/>
      <c r="AD169" s="26"/>
      <c r="AE169" s="26"/>
      <c r="AF169" s="26"/>
      <c r="AG169" s="26"/>
      <c r="AH169" s="26"/>
      <c r="AI169" s="26"/>
      <c r="AJ169" s="26"/>
      <c r="AK169" s="26"/>
      <c r="AL169" s="26"/>
      <c r="AM169" s="26"/>
      <c r="AN169" s="26"/>
      <c r="AO169" s="26"/>
      <c r="AP169" s="26"/>
      <c r="AQ169" s="26"/>
      <c r="AR169" s="26"/>
      <c r="AS169" s="26"/>
      <c r="AT169" s="26"/>
    </row>
    <row r="170" spans="1:46"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26"/>
      <c r="AB170" s="26"/>
      <c r="AC170" s="26"/>
      <c r="AD170" s="26"/>
      <c r="AE170" s="26"/>
      <c r="AF170" s="26"/>
      <c r="AG170" s="26"/>
      <c r="AH170" s="26"/>
      <c r="AI170" s="26"/>
      <c r="AJ170" s="26"/>
      <c r="AK170" s="26"/>
      <c r="AL170" s="26"/>
      <c r="AM170" s="26"/>
      <c r="AN170" s="26"/>
      <c r="AO170" s="26"/>
      <c r="AP170" s="26"/>
      <c r="AQ170" s="26"/>
      <c r="AR170" s="26"/>
      <c r="AS170" s="26"/>
      <c r="AT170" s="26"/>
    </row>
    <row r="171" spans="1:46"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26"/>
      <c r="AB171" s="26"/>
      <c r="AC171" s="26"/>
      <c r="AD171" s="26"/>
      <c r="AE171" s="26"/>
      <c r="AF171" s="26"/>
      <c r="AG171" s="26"/>
      <c r="AH171" s="26"/>
      <c r="AI171" s="26"/>
      <c r="AJ171" s="26"/>
      <c r="AK171" s="26"/>
      <c r="AL171" s="26"/>
      <c r="AM171" s="26"/>
      <c r="AN171" s="26"/>
      <c r="AO171" s="26"/>
      <c r="AP171" s="26"/>
      <c r="AQ171" s="26"/>
      <c r="AR171" s="26"/>
      <c r="AS171" s="26"/>
      <c r="AT171" s="26"/>
    </row>
    <row r="172" spans="1:46"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26"/>
      <c r="AB172" s="26"/>
      <c r="AC172" s="26"/>
      <c r="AD172" s="26"/>
      <c r="AE172" s="26"/>
      <c r="AF172" s="26"/>
      <c r="AG172" s="26"/>
      <c r="AH172" s="26"/>
      <c r="AI172" s="26"/>
      <c r="AJ172" s="26"/>
      <c r="AK172" s="26"/>
      <c r="AL172" s="26"/>
      <c r="AM172" s="26"/>
      <c r="AN172" s="26"/>
      <c r="AO172" s="26"/>
      <c r="AP172" s="26"/>
      <c r="AQ172" s="26"/>
      <c r="AR172" s="26"/>
      <c r="AS172" s="26"/>
      <c r="AT172" s="26"/>
    </row>
    <row r="173" spans="1:46"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26"/>
      <c r="AB173" s="26"/>
      <c r="AC173" s="26"/>
      <c r="AD173" s="26"/>
      <c r="AE173" s="26"/>
      <c r="AF173" s="26"/>
      <c r="AG173" s="26"/>
      <c r="AH173" s="26"/>
      <c r="AI173" s="26"/>
      <c r="AJ173" s="26"/>
      <c r="AK173" s="26"/>
      <c r="AL173" s="26"/>
      <c r="AM173" s="26"/>
      <c r="AN173" s="26"/>
      <c r="AO173" s="26"/>
      <c r="AP173" s="26"/>
      <c r="AQ173" s="26"/>
      <c r="AR173" s="26"/>
      <c r="AS173" s="26"/>
      <c r="AT173" s="26"/>
    </row>
    <row r="174" spans="1:46"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26"/>
      <c r="AB174" s="26"/>
      <c r="AC174" s="26"/>
      <c r="AD174" s="26"/>
      <c r="AE174" s="26"/>
      <c r="AF174" s="26"/>
      <c r="AG174" s="26"/>
      <c r="AH174" s="26"/>
      <c r="AI174" s="26"/>
      <c r="AJ174" s="26"/>
      <c r="AK174" s="26"/>
      <c r="AL174" s="26"/>
      <c r="AM174" s="26"/>
      <c r="AN174" s="26"/>
      <c r="AO174" s="26"/>
      <c r="AP174" s="26"/>
      <c r="AQ174" s="26"/>
      <c r="AR174" s="26"/>
      <c r="AS174" s="26"/>
      <c r="AT174" s="26"/>
    </row>
    <row r="175" spans="1:46"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26"/>
      <c r="AB175" s="26"/>
      <c r="AC175" s="26"/>
      <c r="AD175" s="26"/>
      <c r="AE175" s="26"/>
      <c r="AF175" s="26"/>
      <c r="AG175" s="26"/>
      <c r="AH175" s="26"/>
      <c r="AI175" s="26"/>
      <c r="AJ175" s="26"/>
      <c r="AK175" s="26"/>
      <c r="AL175" s="26"/>
      <c r="AM175" s="26"/>
      <c r="AN175" s="26"/>
      <c r="AO175" s="26"/>
      <c r="AP175" s="26"/>
      <c r="AQ175" s="26"/>
      <c r="AR175" s="26"/>
      <c r="AS175" s="26"/>
      <c r="AT175" s="26"/>
    </row>
    <row r="176" spans="1:46"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26"/>
      <c r="AB176" s="26"/>
      <c r="AC176" s="26"/>
      <c r="AD176" s="26"/>
      <c r="AE176" s="26"/>
      <c r="AF176" s="26"/>
      <c r="AG176" s="26"/>
      <c r="AH176" s="26"/>
      <c r="AI176" s="26"/>
      <c r="AJ176" s="26"/>
      <c r="AK176" s="26"/>
      <c r="AL176" s="26"/>
      <c r="AM176" s="26"/>
      <c r="AN176" s="26"/>
      <c r="AO176" s="26"/>
      <c r="AP176" s="26"/>
      <c r="AQ176" s="26"/>
      <c r="AR176" s="26"/>
      <c r="AS176" s="26"/>
      <c r="AT176" s="26"/>
    </row>
    <row r="177" spans="1:46"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26"/>
      <c r="AB177" s="26"/>
      <c r="AC177" s="26"/>
      <c r="AD177" s="26"/>
      <c r="AE177" s="26"/>
      <c r="AF177" s="26"/>
      <c r="AG177" s="26"/>
      <c r="AH177" s="26"/>
      <c r="AI177" s="26"/>
      <c r="AJ177" s="26"/>
      <c r="AK177" s="26"/>
      <c r="AL177" s="26"/>
      <c r="AM177" s="26"/>
      <c r="AN177" s="26"/>
      <c r="AO177" s="26"/>
      <c r="AP177" s="26"/>
      <c r="AQ177" s="26"/>
      <c r="AR177" s="26"/>
      <c r="AS177" s="26"/>
      <c r="AT177" s="26"/>
    </row>
    <row r="178" spans="1:46"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26"/>
      <c r="AB178" s="26"/>
      <c r="AC178" s="26"/>
      <c r="AD178" s="26"/>
      <c r="AE178" s="26"/>
      <c r="AF178" s="26"/>
      <c r="AG178" s="26"/>
      <c r="AH178" s="26"/>
      <c r="AI178" s="26"/>
      <c r="AJ178" s="26"/>
      <c r="AK178" s="26"/>
      <c r="AL178" s="26"/>
      <c r="AM178" s="26"/>
      <c r="AN178" s="26"/>
      <c r="AO178" s="26"/>
      <c r="AP178" s="26"/>
      <c r="AQ178" s="26"/>
      <c r="AR178" s="26"/>
      <c r="AS178" s="26"/>
      <c r="AT178" s="26"/>
    </row>
    <row r="179" spans="1:46"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26"/>
      <c r="AB179" s="26"/>
      <c r="AC179" s="26"/>
      <c r="AD179" s="26"/>
      <c r="AE179" s="26"/>
      <c r="AF179" s="26"/>
      <c r="AG179" s="26"/>
      <c r="AH179" s="26"/>
      <c r="AI179" s="26"/>
      <c r="AJ179" s="26"/>
      <c r="AK179" s="26"/>
      <c r="AL179" s="26"/>
      <c r="AM179" s="26"/>
      <c r="AN179" s="26"/>
      <c r="AO179" s="26"/>
      <c r="AP179" s="26"/>
      <c r="AQ179" s="26"/>
      <c r="AR179" s="26"/>
      <c r="AS179" s="26"/>
      <c r="AT179" s="26"/>
    </row>
    <row r="180" spans="1:46"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26"/>
      <c r="AB180" s="26"/>
      <c r="AC180" s="26"/>
      <c r="AD180" s="26"/>
      <c r="AE180" s="26"/>
      <c r="AF180" s="26"/>
      <c r="AG180" s="26"/>
      <c r="AH180" s="26"/>
      <c r="AI180" s="26"/>
      <c r="AJ180" s="26"/>
      <c r="AK180" s="26"/>
      <c r="AL180" s="26"/>
      <c r="AM180" s="26"/>
      <c r="AN180" s="26"/>
      <c r="AO180" s="26"/>
      <c r="AP180" s="26"/>
      <c r="AQ180" s="26"/>
      <c r="AR180" s="26"/>
      <c r="AS180" s="26"/>
      <c r="AT180" s="26"/>
    </row>
    <row r="181" spans="1:46"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26"/>
      <c r="AB181" s="26"/>
      <c r="AC181" s="26"/>
      <c r="AD181" s="26"/>
      <c r="AE181" s="26"/>
      <c r="AF181" s="26"/>
      <c r="AG181" s="26"/>
      <c r="AH181" s="26"/>
      <c r="AI181" s="26"/>
      <c r="AJ181" s="26"/>
      <c r="AK181" s="26"/>
      <c r="AL181" s="26"/>
      <c r="AM181" s="26"/>
      <c r="AN181" s="26"/>
      <c r="AO181" s="26"/>
      <c r="AP181" s="26"/>
      <c r="AQ181" s="26"/>
      <c r="AR181" s="26"/>
      <c r="AS181" s="26"/>
      <c r="AT181" s="26"/>
    </row>
    <row r="182" spans="1:46"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26"/>
      <c r="AB182" s="26"/>
      <c r="AC182" s="26"/>
      <c r="AD182" s="26"/>
      <c r="AE182" s="26"/>
      <c r="AF182" s="26"/>
      <c r="AG182" s="26"/>
      <c r="AH182" s="26"/>
      <c r="AI182" s="26"/>
      <c r="AJ182" s="26"/>
      <c r="AK182" s="26"/>
      <c r="AL182" s="26"/>
      <c r="AM182" s="26"/>
      <c r="AN182" s="26"/>
      <c r="AO182" s="26"/>
      <c r="AP182" s="26"/>
      <c r="AQ182" s="26"/>
      <c r="AR182" s="26"/>
      <c r="AS182" s="26"/>
      <c r="AT182" s="26"/>
    </row>
    <row r="183" spans="1:46"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26"/>
      <c r="AB183" s="26"/>
      <c r="AC183" s="26"/>
      <c r="AD183" s="26"/>
      <c r="AE183" s="26"/>
      <c r="AF183" s="26"/>
      <c r="AG183" s="26"/>
      <c r="AH183" s="26"/>
      <c r="AI183" s="26"/>
      <c r="AJ183" s="26"/>
      <c r="AK183" s="26"/>
      <c r="AL183" s="26"/>
      <c r="AM183" s="26"/>
      <c r="AN183" s="26"/>
      <c r="AO183" s="26"/>
      <c r="AP183" s="26"/>
      <c r="AQ183" s="26"/>
      <c r="AR183" s="26"/>
      <c r="AS183" s="26"/>
      <c r="AT183" s="26"/>
    </row>
    <row r="184" spans="1:46"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26"/>
      <c r="AB184" s="26"/>
      <c r="AC184" s="26"/>
      <c r="AD184" s="26"/>
      <c r="AE184" s="26"/>
      <c r="AF184" s="26"/>
      <c r="AG184" s="26"/>
      <c r="AH184" s="26"/>
      <c r="AI184" s="26"/>
      <c r="AJ184" s="26"/>
      <c r="AK184" s="26"/>
      <c r="AL184" s="26"/>
      <c r="AM184" s="26"/>
      <c r="AN184" s="26"/>
      <c r="AO184" s="26"/>
      <c r="AP184" s="26"/>
      <c r="AQ184" s="26"/>
      <c r="AR184" s="26"/>
      <c r="AS184" s="26"/>
      <c r="AT184" s="26"/>
    </row>
    <row r="185" spans="1:46"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26"/>
      <c r="AB185" s="26"/>
      <c r="AC185" s="26"/>
      <c r="AD185" s="26"/>
      <c r="AE185" s="26"/>
      <c r="AF185" s="26"/>
      <c r="AG185" s="26"/>
      <c r="AH185" s="26"/>
      <c r="AI185" s="26"/>
      <c r="AJ185" s="26"/>
      <c r="AK185" s="26"/>
      <c r="AL185" s="26"/>
      <c r="AM185" s="26"/>
      <c r="AN185" s="26"/>
      <c r="AO185" s="26"/>
      <c r="AP185" s="26"/>
      <c r="AQ185" s="26"/>
      <c r="AR185" s="26"/>
      <c r="AS185" s="26"/>
      <c r="AT185" s="26"/>
    </row>
    <row r="186" spans="1:46"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26"/>
      <c r="AB186" s="26"/>
      <c r="AC186" s="26"/>
      <c r="AD186" s="26"/>
      <c r="AE186" s="26"/>
      <c r="AF186" s="26"/>
      <c r="AG186" s="26"/>
      <c r="AH186" s="26"/>
      <c r="AI186" s="26"/>
      <c r="AJ186" s="26"/>
      <c r="AK186" s="26"/>
      <c r="AL186" s="26"/>
      <c r="AM186" s="26"/>
      <c r="AN186" s="26"/>
      <c r="AO186" s="26"/>
      <c r="AP186" s="26"/>
      <c r="AQ186" s="26"/>
      <c r="AR186" s="26"/>
      <c r="AS186" s="26"/>
      <c r="AT186" s="26"/>
    </row>
    <row r="187" spans="1:46"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26"/>
      <c r="AB187" s="26"/>
      <c r="AC187" s="26"/>
      <c r="AD187" s="26"/>
      <c r="AE187" s="26"/>
      <c r="AF187" s="26"/>
      <c r="AG187" s="26"/>
      <c r="AH187" s="26"/>
      <c r="AI187" s="26"/>
      <c r="AJ187" s="26"/>
      <c r="AK187" s="26"/>
      <c r="AL187" s="26"/>
      <c r="AM187" s="26"/>
      <c r="AN187" s="26"/>
      <c r="AO187" s="26"/>
      <c r="AP187" s="26"/>
      <c r="AQ187" s="26"/>
      <c r="AR187" s="26"/>
      <c r="AS187" s="26"/>
      <c r="AT187" s="26"/>
    </row>
    <row r="188" spans="1:46"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26"/>
      <c r="AB188" s="26"/>
      <c r="AC188" s="26"/>
      <c r="AD188" s="26"/>
      <c r="AE188" s="26"/>
      <c r="AF188" s="26"/>
      <c r="AG188" s="26"/>
      <c r="AH188" s="26"/>
      <c r="AI188" s="26"/>
      <c r="AJ188" s="26"/>
      <c r="AK188" s="26"/>
      <c r="AL188" s="26"/>
      <c r="AM188" s="26"/>
      <c r="AN188" s="26"/>
      <c r="AO188" s="26"/>
      <c r="AP188" s="26"/>
      <c r="AQ188" s="26"/>
      <c r="AR188" s="26"/>
      <c r="AS188" s="26"/>
      <c r="AT188" s="26"/>
    </row>
    <row r="189" spans="1:46"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26"/>
      <c r="AB189" s="26"/>
      <c r="AC189" s="26"/>
      <c r="AD189" s="26"/>
      <c r="AE189" s="26"/>
      <c r="AF189" s="26"/>
      <c r="AG189" s="26"/>
      <c r="AH189" s="26"/>
      <c r="AI189" s="26"/>
      <c r="AJ189" s="26"/>
      <c r="AK189" s="26"/>
      <c r="AL189" s="26"/>
      <c r="AM189" s="26"/>
      <c r="AN189" s="26"/>
      <c r="AO189" s="26"/>
      <c r="AP189" s="26"/>
      <c r="AQ189" s="26"/>
      <c r="AR189" s="26"/>
      <c r="AS189" s="26"/>
      <c r="AT189" s="26"/>
    </row>
    <row r="190" spans="1:46"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26"/>
      <c r="AB190" s="26"/>
      <c r="AC190" s="26"/>
      <c r="AD190" s="26"/>
      <c r="AE190" s="26"/>
      <c r="AF190" s="26"/>
      <c r="AG190" s="26"/>
      <c r="AH190" s="26"/>
      <c r="AI190" s="26"/>
      <c r="AJ190" s="26"/>
      <c r="AK190" s="26"/>
      <c r="AL190" s="26"/>
      <c r="AM190" s="26"/>
      <c r="AN190" s="26"/>
      <c r="AO190" s="26"/>
      <c r="AP190" s="26"/>
      <c r="AQ190" s="26"/>
      <c r="AR190" s="26"/>
      <c r="AS190" s="26"/>
      <c r="AT190" s="26"/>
    </row>
    <row r="191" spans="1:46"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26"/>
      <c r="AB191" s="26"/>
      <c r="AC191" s="26"/>
      <c r="AD191" s="26"/>
      <c r="AE191" s="26"/>
      <c r="AF191" s="26"/>
      <c r="AG191" s="26"/>
      <c r="AH191" s="26"/>
      <c r="AI191" s="26"/>
      <c r="AJ191" s="26"/>
      <c r="AK191" s="26"/>
      <c r="AL191" s="26"/>
      <c r="AM191" s="26"/>
      <c r="AN191" s="26"/>
      <c r="AO191" s="26"/>
      <c r="AP191" s="26"/>
      <c r="AQ191" s="26"/>
      <c r="AR191" s="26"/>
      <c r="AS191" s="26"/>
      <c r="AT191" s="26"/>
    </row>
    <row r="192" spans="1:46"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26"/>
      <c r="AB192" s="26"/>
      <c r="AC192" s="26"/>
      <c r="AD192" s="26"/>
      <c r="AE192" s="26"/>
      <c r="AF192" s="26"/>
      <c r="AG192" s="26"/>
      <c r="AH192" s="26"/>
      <c r="AI192" s="26"/>
      <c r="AJ192" s="26"/>
      <c r="AK192" s="26"/>
      <c r="AL192" s="26"/>
      <c r="AM192" s="26"/>
      <c r="AN192" s="26"/>
      <c r="AO192" s="26"/>
      <c r="AP192" s="26"/>
      <c r="AQ192" s="26"/>
      <c r="AR192" s="26"/>
      <c r="AS192" s="26"/>
      <c r="AT192" s="26"/>
    </row>
    <row r="193" spans="1:46"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26"/>
      <c r="AB193" s="26"/>
      <c r="AC193" s="26"/>
      <c r="AD193" s="26"/>
      <c r="AE193" s="26"/>
      <c r="AF193" s="26"/>
      <c r="AG193" s="26"/>
      <c r="AH193" s="26"/>
      <c r="AI193" s="26"/>
      <c r="AJ193" s="26"/>
      <c r="AK193" s="26"/>
      <c r="AL193" s="26"/>
      <c r="AM193" s="26"/>
      <c r="AN193" s="26"/>
      <c r="AO193" s="26"/>
      <c r="AP193" s="26"/>
      <c r="AQ193" s="26"/>
      <c r="AR193" s="26"/>
      <c r="AS193" s="26"/>
      <c r="AT193" s="26"/>
    </row>
    <row r="194" spans="1:46"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26"/>
      <c r="AB194" s="26"/>
      <c r="AC194" s="26"/>
      <c r="AD194" s="26"/>
      <c r="AE194" s="26"/>
      <c r="AF194" s="26"/>
      <c r="AG194" s="26"/>
      <c r="AH194" s="26"/>
      <c r="AI194" s="26"/>
      <c r="AJ194" s="26"/>
      <c r="AK194" s="26"/>
      <c r="AL194" s="26"/>
      <c r="AM194" s="26"/>
      <c r="AN194" s="26"/>
      <c r="AO194" s="26"/>
      <c r="AP194" s="26"/>
      <c r="AQ194" s="26"/>
      <c r="AR194" s="26"/>
      <c r="AS194" s="26"/>
      <c r="AT194" s="26"/>
    </row>
    <row r="195" spans="1:46"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26"/>
      <c r="AB195" s="26"/>
      <c r="AC195" s="26"/>
      <c r="AD195" s="26"/>
      <c r="AE195" s="26"/>
      <c r="AF195" s="26"/>
      <c r="AG195" s="26"/>
      <c r="AH195" s="26"/>
      <c r="AI195" s="26"/>
      <c r="AJ195" s="26"/>
      <c r="AK195" s="26"/>
      <c r="AL195" s="26"/>
      <c r="AM195" s="26"/>
      <c r="AN195" s="26"/>
      <c r="AO195" s="26"/>
      <c r="AP195" s="26"/>
      <c r="AQ195" s="26"/>
      <c r="AR195" s="26"/>
      <c r="AS195" s="26"/>
      <c r="AT195" s="26"/>
    </row>
    <row r="196" spans="1:46"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26"/>
      <c r="AB196" s="26"/>
      <c r="AC196" s="26"/>
      <c r="AD196" s="26"/>
      <c r="AE196" s="26"/>
      <c r="AF196" s="26"/>
      <c r="AG196" s="26"/>
      <c r="AH196" s="26"/>
      <c r="AI196" s="26"/>
      <c r="AJ196" s="26"/>
      <c r="AK196" s="26"/>
      <c r="AL196" s="26"/>
      <c r="AM196" s="26"/>
      <c r="AN196" s="26"/>
      <c r="AO196" s="26"/>
      <c r="AP196" s="26"/>
      <c r="AQ196" s="26"/>
      <c r="AR196" s="26"/>
      <c r="AS196" s="26"/>
      <c r="AT196" s="26"/>
    </row>
    <row r="197" spans="1:46"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26"/>
      <c r="AB197" s="26"/>
      <c r="AC197" s="26"/>
      <c r="AD197" s="26"/>
      <c r="AE197" s="26"/>
      <c r="AF197" s="26"/>
      <c r="AG197" s="26"/>
      <c r="AH197" s="26"/>
      <c r="AI197" s="26"/>
      <c r="AJ197" s="26"/>
      <c r="AK197" s="26"/>
      <c r="AL197" s="26"/>
      <c r="AM197" s="26"/>
      <c r="AN197" s="26"/>
      <c r="AO197" s="26"/>
      <c r="AP197" s="26"/>
      <c r="AQ197" s="26"/>
      <c r="AR197" s="26"/>
      <c r="AS197" s="26"/>
      <c r="AT197" s="26"/>
    </row>
    <row r="198" spans="1:46"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26"/>
      <c r="AB198" s="26"/>
      <c r="AC198" s="26"/>
      <c r="AD198" s="26"/>
      <c r="AE198" s="26"/>
      <c r="AF198" s="26"/>
      <c r="AG198" s="26"/>
      <c r="AH198" s="26"/>
      <c r="AI198" s="26"/>
      <c r="AJ198" s="26"/>
      <c r="AK198" s="26"/>
      <c r="AL198" s="26"/>
      <c r="AM198" s="26"/>
      <c r="AN198" s="26"/>
      <c r="AO198" s="26"/>
      <c r="AP198" s="26"/>
      <c r="AQ198" s="26"/>
      <c r="AR198" s="26"/>
      <c r="AS198" s="26"/>
      <c r="AT198" s="26"/>
    </row>
    <row r="199" spans="1:46"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26"/>
      <c r="AB199" s="26"/>
      <c r="AC199" s="26"/>
      <c r="AD199" s="26"/>
      <c r="AE199" s="26"/>
      <c r="AF199" s="26"/>
      <c r="AG199" s="26"/>
      <c r="AH199" s="26"/>
      <c r="AI199" s="26"/>
      <c r="AJ199" s="26"/>
      <c r="AK199" s="26"/>
      <c r="AL199" s="26"/>
      <c r="AM199" s="26"/>
      <c r="AN199" s="26"/>
      <c r="AO199" s="26"/>
      <c r="AP199" s="26"/>
      <c r="AQ199" s="26"/>
      <c r="AR199" s="26"/>
      <c r="AS199" s="26"/>
      <c r="AT199" s="26"/>
    </row>
    <row r="200" spans="1:46"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26"/>
      <c r="AB200" s="26"/>
      <c r="AC200" s="26"/>
      <c r="AD200" s="26"/>
      <c r="AE200" s="26"/>
      <c r="AF200" s="26"/>
      <c r="AG200" s="26"/>
      <c r="AH200" s="26"/>
      <c r="AI200" s="26"/>
      <c r="AJ200" s="26"/>
      <c r="AK200" s="26"/>
      <c r="AL200" s="26"/>
      <c r="AM200" s="26"/>
      <c r="AN200" s="26"/>
      <c r="AO200" s="26"/>
      <c r="AP200" s="26"/>
      <c r="AQ200" s="26"/>
      <c r="AR200" s="26"/>
      <c r="AS200" s="26"/>
      <c r="AT200" s="26"/>
    </row>
    <row r="201" spans="1:46"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26"/>
      <c r="AB201" s="26"/>
      <c r="AC201" s="26"/>
      <c r="AD201" s="26"/>
      <c r="AE201" s="26"/>
      <c r="AF201" s="26"/>
      <c r="AG201" s="26"/>
      <c r="AH201" s="26"/>
      <c r="AI201" s="26"/>
      <c r="AJ201" s="26"/>
      <c r="AK201" s="26"/>
      <c r="AL201" s="26"/>
      <c r="AM201" s="26"/>
      <c r="AN201" s="26"/>
      <c r="AO201" s="26"/>
      <c r="AP201" s="26"/>
      <c r="AQ201" s="26"/>
      <c r="AR201" s="26"/>
      <c r="AS201" s="26"/>
      <c r="AT201" s="26"/>
    </row>
    <row r="202" spans="1:46"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26"/>
      <c r="AB202" s="26"/>
      <c r="AC202" s="26"/>
      <c r="AD202" s="26"/>
      <c r="AE202" s="26"/>
      <c r="AF202" s="26"/>
      <c r="AG202" s="26"/>
      <c r="AH202" s="26"/>
      <c r="AI202" s="26"/>
      <c r="AJ202" s="26"/>
      <c r="AK202" s="26"/>
      <c r="AL202" s="26"/>
      <c r="AM202" s="26"/>
      <c r="AN202" s="26"/>
      <c r="AO202" s="26"/>
      <c r="AP202" s="26"/>
      <c r="AQ202" s="26"/>
      <c r="AR202" s="26"/>
      <c r="AS202" s="26"/>
      <c r="AT202" s="26"/>
    </row>
    <row r="203" spans="1:46"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26"/>
      <c r="AB203" s="26"/>
      <c r="AC203" s="26"/>
      <c r="AD203" s="26"/>
      <c r="AE203" s="26"/>
      <c r="AF203" s="26"/>
      <c r="AG203" s="26"/>
      <c r="AH203" s="26"/>
      <c r="AI203" s="26"/>
      <c r="AJ203" s="26"/>
      <c r="AK203" s="26"/>
      <c r="AL203" s="26"/>
      <c r="AM203" s="26"/>
      <c r="AN203" s="26"/>
      <c r="AO203" s="26"/>
      <c r="AP203" s="26"/>
      <c r="AQ203" s="26"/>
      <c r="AR203" s="26"/>
      <c r="AS203" s="26"/>
      <c r="AT203" s="26"/>
    </row>
    <row r="204" spans="1:46"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26"/>
      <c r="AB204" s="26"/>
      <c r="AC204" s="26"/>
      <c r="AD204" s="26"/>
      <c r="AE204" s="26"/>
      <c r="AF204" s="26"/>
      <c r="AG204" s="26"/>
      <c r="AH204" s="26"/>
      <c r="AI204" s="26"/>
      <c r="AJ204" s="26"/>
      <c r="AK204" s="26"/>
      <c r="AL204" s="26"/>
      <c r="AM204" s="26"/>
      <c r="AN204" s="26"/>
      <c r="AO204" s="26"/>
      <c r="AP204" s="26"/>
      <c r="AQ204" s="26"/>
      <c r="AR204" s="26"/>
      <c r="AS204" s="26"/>
      <c r="AT204" s="26"/>
    </row>
    <row r="205" spans="1:46"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26"/>
      <c r="AB205" s="26"/>
      <c r="AC205" s="26"/>
      <c r="AD205" s="26"/>
      <c r="AE205" s="26"/>
      <c r="AF205" s="26"/>
      <c r="AG205" s="26"/>
      <c r="AH205" s="26"/>
      <c r="AI205" s="26"/>
      <c r="AJ205" s="26"/>
      <c r="AK205" s="26"/>
      <c r="AL205" s="26"/>
      <c r="AM205" s="26"/>
      <c r="AN205" s="26"/>
      <c r="AO205" s="26"/>
      <c r="AP205" s="26"/>
      <c r="AQ205" s="26"/>
      <c r="AR205" s="26"/>
      <c r="AS205" s="26"/>
      <c r="AT205" s="26"/>
    </row>
    <row r="206" spans="1:46"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26"/>
      <c r="AB206" s="26"/>
      <c r="AC206" s="26"/>
      <c r="AD206" s="26"/>
      <c r="AE206" s="26"/>
      <c r="AF206" s="26"/>
      <c r="AG206" s="26"/>
      <c r="AH206" s="26"/>
      <c r="AI206" s="26"/>
      <c r="AJ206" s="26"/>
      <c r="AK206" s="26"/>
      <c r="AL206" s="26"/>
      <c r="AM206" s="26"/>
      <c r="AN206" s="26"/>
      <c r="AO206" s="26"/>
      <c r="AP206" s="26"/>
      <c r="AQ206" s="26"/>
      <c r="AR206" s="26"/>
      <c r="AS206" s="26"/>
      <c r="AT206" s="26"/>
    </row>
    <row r="207" spans="1:46"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26"/>
      <c r="AB207" s="26"/>
      <c r="AC207" s="26"/>
      <c r="AD207" s="26"/>
      <c r="AE207" s="26"/>
      <c r="AF207" s="26"/>
      <c r="AG207" s="26"/>
      <c r="AH207" s="26"/>
      <c r="AI207" s="26"/>
      <c r="AJ207" s="26"/>
      <c r="AK207" s="26"/>
      <c r="AL207" s="26"/>
      <c r="AM207" s="26"/>
      <c r="AN207" s="26"/>
      <c r="AO207" s="26"/>
      <c r="AP207" s="26"/>
      <c r="AQ207" s="26"/>
      <c r="AR207" s="26"/>
      <c r="AS207" s="26"/>
      <c r="AT207" s="26"/>
    </row>
    <row r="208" spans="1:46"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26"/>
      <c r="AB208" s="26"/>
      <c r="AC208" s="26"/>
      <c r="AD208" s="26"/>
      <c r="AE208" s="26"/>
      <c r="AF208" s="26"/>
      <c r="AG208" s="26"/>
      <c r="AH208" s="26"/>
      <c r="AI208" s="26"/>
      <c r="AJ208" s="26"/>
      <c r="AK208" s="26"/>
      <c r="AL208" s="26"/>
      <c r="AM208" s="26"/>
      <c r="AN208" s="26"/>
      <c r="AO208" s="26"/>
      <c r="AP208" s="26"/>
      <c r="AQ208" s="26"/>
      <c r="AR208" s="26"/>
      <c r="AS208" s="26"/>
      <c r="AT208" s="26"/>
    </row>
    <row r="209" spans="1:46"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26"/>
      <c r="AB209" s="26"/>
      <c r="AC209" s="26"/>
      <c r="AD209" s="26"/>
      <c r="AE209" s="26"/>
      <c r="AF209" s="26"/>
      <c r="AG209" s="26"/>
      <c r="AH209" s="26"/>
      <c r="AI209" s="26"/>
      <c r="AJ209" s="26"/>
      <c r="AK209" s="26"/>
      <c r="AL209" s="26"/>
      <c r="AM209" s="26"/>
      <c r="AN209" s="26"/>
      <c r="AO209" s="26"/>
      <c r="AP209" s="26"/>
      <c r="AQ209" s="26"/>
      <c r="AR209" s="26"/>
      <c r="AS209" s="26"/>
      <c r="AT209" s="26"/>
    </row>
    <row r="210" spans="1:46"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26"/>
      <c r="AB210" s="26"/>
      <c r="AC210" s="26"/>
      <c r="AD210" s="26"/>
      <c r="AE210" s="26"/>
      <c r="AF210" s="26"/>
      <c r="AG210" s="26"/>
      <c r="AH210" s="26"/>
      <c r="AI210" s="26"/>
      <c r="AJ210" s="26"/>
      <c r="AK210" s="26"/>
      <c r="AL210" s="26"/>
      <c r="AM210" s="26"/>
      <c r="AN210" s="26"/>
      <c r="AO210" s="26"/>
      <c r="AP210" s="26"/>
      <c r="AQ210" s="26"/>
      <c r="AR210" s="26"/>
      <c r="AS210" s="26"/>
      <c r="AT210" s="26"/>
    </row>
    <row r="211" spans="1:46"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26"/>
      <c r="AB211" s="26"/>
      <c r="AC211" s="26"/>
      <c r="AD211" s="26"/>
      <c r="AE211" s="26"/>
      <c r="AF211" s="26"/>
      <c r="AG211" s="26"/>
      <c r="AH211" s="26"/>
      <c r="AI211" s="26"/>
      <c r="AJ211" s="26"/>
      <c r="AK211" s="26"/>
      <c r="AL211" s="26"/>
      <c r="AM211" s="26"/>
      <c r="AN211" s="26"/>
      <c r="AO211" s="26"/>
      <c r="AP211" s="26"/>
      <c r="AQ211" s="26"/>
      <c r="AR211" s="26"/>
      <c r="AS211" s="26"/>
      <c r="AT211" s="26"/>
    </row>
    <row r="212" spans="1:46"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26"/>
      <c r="AB212" s="26"/>
      <c r="AC212" s="26"/>
      <c r="AD212" s="26"/>
      <c r="AE212" s="26"/>
      <c r="AF212" s="26"/>
      <c r="AG212" s="26"/>
      <c r="AH212" s="26"/>
      <c r="AI212" s="26"/>
      <c r="AJ212" s="26"/>
      <c r="AK212" s="26"/>
      <c r="AL212" s="26"/>
      <c r="AM212" s="26"/>
      <c r="AN212" s="26"/>
      <c r="AO212" s="26"/>
      <c r="AP212" s="26"/>
      <c r="AQ212" s="26"/>
      <c r="AR212" s="26"/>
      <c r="AS212" s="26"/>
      <c r="AT212" s="26"/>
    </row>
    <row r="213" spans="1:46"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26"/>
      <c r="AB213" s="26"/>
      <c r="AC213" s="26"/>
      <c r="AD213" s="26"/>
      <c r="AE213" s="26"/>
      <c r="AF213" s="26"/>
      <c r="AG213" s="26"/>
      <c r="AH213" s="26"/>
      <c r="AI213" s="26"/>
      <c r="AJ213" s="26"/>
      <c r="AK213" s="26"/>
      <c r="AL213" s="26"/>
      <c r="AM213" s="26"/>
      <c r="AN213" s="26"/>
      <c r="AO213" s="26"/>
      <c r="AP213" s="26"/>
      <c r="AQ213" s="26"/>
      <c r="AR213" s="26"/>
      <c r="AS213" s="26"/>
      <c r="AT213" s="26"/>
    </row>
    <row r="214" spans="1:46"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26"/>
      <c r="AB214" s="26"/>
      <c r="AC214" s="26"/>
      <c r="AD214" s="26"/>
      <c r="AE214" s="26"/>
      <c r="AF214" s="26"/>
      <c r="AG214" s="26"/>
      <c r="AH214" s="26"/>
      <c r="AI214" s="26"/>
      <c r="AJ214" s="26"/>
      <c r="AK214" s="26"/>
      <c r="AL214" s="26"/>
      <c r="AM214" s="26"/>
      <c r="AN214" s="26"/>
      <c r="AO214" s="26"/>
      <c r="AP214" s="26"/>
      <c r="AQ214" s="26"/>
      <c r="AR214" s="26"/>
      <c r="AS214" s="26"/>
      <c r="AT214" s="26"/>
    </row>
    <row r="215" spans="1:46"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26"/>
      <c r="AB215" s="26"/>
      <c r="AC215" s="26"/>
      <c r="AD215" s="26"/>
      <c r="AE215" s="26"/>
      <c r="AF215" s="26"/>
      <c r="AG215" s="26"/>
      <c r="AH215" s="26"/>
      <c r="AI215" s="26"/>
      <c r="AJ215" s="26"/>
      <c r="AK215" s="26"/>
      <c r="AL215" s="26"/>
      <c r="AM215" s="26"/>
      <c r="AN215" s="26"/>
      <c r="AO215" s="26"/>
      <c r="AP215" s="26"/>
      <c r="AQ215" s="26"/>
      <c r="AR215" s="26"/>
      <c r="AS215" s="26"/>
      <c r="AT215" s="26"/>
    </row>
    <row r="216" spans="1:46"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26"/>
      <c r="AB216" s="26"/>
      <c r="AC216" s="26"/>
      <c r="AD216" s="26"/>
      <c r="AE216" s="26"/>
      <c r="AF216" s="26"/>
      <c r="AG216" s="26"/>
      <c r="AH216" s="26"/>
      <c r="AI216" s="26"/>
      <c r="AJ216" s="26"/>
      <c r="AK216" s="26"/>
      <c r="AL216" s="26"/>
      <c r="AM216" s="26"/>
      <c r="AN216" s="26"/>
      <c r="AO216" s="26"/>
      <c r="AP216" s="26"/>
      <c r="AQ216" s="26"/>
      <c r="AR216" s="26"/>
      <c r="AS216" s="26"/>
      <c r="AT216" s="26"/>
    </row>
    <row r="217" spans="1:46"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26"/>
      <c r="AB217" s="26"/>
      <c r="AC217" s="26"/>
      <c r="AD217" s="26"/>
      <c r="AE217" s="26"/>
      <c r="AF217" s="26"/>
      <c r="AG217" s="26"/>
      <c r="AH217" s="26"/>
      <c r="AI217" s="26"/>
      <c r="AJ217" s="26"/>
      <c r="AK217" s="26"/>
      <c r="AL217" s="26"/>
      <c r="AM217" s="26"/>
      <c r="AN217" s="26"/>
      <c r="AO217" s="26"/>
      <c r="AP217" s="26"/>
      <c r="AQ217" s="26"/>
      <c r="AR217" s="26"/>
      <c r="AS217" s="26"/>
      <c r="AT217" s="26"/>
    </row>
    <row r="218" spans="1:46"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26"/>
      <c r="AB218" s="26"/>
      <c r="AC218" s="26"/>
      <c r="AD218" s="26"/>
      <c r="AE218" s="26"/>
      <c r="AF218" s="26"/>
      <c r="AG218" s="26"/>
      <c r="AH218" s="26"/>
      <c r="AI218" s="26"/>
      <c r="AJ218" s="26"/>
      <c r="AK218" s="26"/>
      <c r="AL218" s="26"/>
      <c r="AM218" s="26"/>
      <c r="AN218" s="26"/>
      <c r="AO218" s="26"/>
      <c r="AP218" s="26"/>
      <c r="AQ218" s="26"/>
      <c r="AR218" s="26"/>
      <c r="AS218" s="26"/>
      <c r="AT218" s="26"/>
    </row>
    <row r="219" spans="1:46"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26"/>
      <c r="AB219" s="26"/>
      <c r="AC219" s="26"/>
      <c r="AD219" s="26"/>
      <c r="AE219" s="26"/>
      <c r="AF219" s="26"/>
      <c r="AG219" s="26"/>
      <c r="AH219" s="26"/>
      <c r="AI219" s="26"/>
      <c r="AJ219" s="26"/>
      <c r="AK219" s="26"/>
      <c r="AL219" s="26"/>
      <c r="AM219" s="26"/>
      <c r="AN219" s="26"/>
      <c r="AO219" s="26"/>
      <c r="AP219" s="26"/>
      <c r="AQ219" s="26"/>
      <c r="AR219" s="26"/>
      <c r="AS219" s="26"/>
      <c r="AT219" s="26"/>
    </row>
    <row r="220" spans="1:46"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26"/>
      <c r="AB220" s="26"/>
      <c r="AC220" s="26"/>
      <c r="AD220" s="26"/>
      <c r="AE220" s="26"/>
      <c r="AF220" s="26"/>
      <c r="AG220" s="26"/>
      <c r="AH220" s="26"/>
      <c r="AI220" s="26"/>
      <c r="AJ220" s="26"/>
      <c r="AK220" s="26"/>
      <c r="AL220" s="26"/>
      <c r="AM220" s="26"/>
      <c r="AN220" s="26"/>
      <c r="AO220" s="26"/>
      <c r="AP220" s="26"/>
      <c r="AQ220" s="26"/>
      <c r="AR220" s="26"/>
      <c r="AS220" s="26"/>
      <c r="AT220" s="26"/>
    </row>
    <row r="221" spans="1:46"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row>
    <row r="222" spans="1:46"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row>
    <row r="223" spans="1:46"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row>
    <row r="224" spans="1:46"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row>
    <row r="225" spans="1:46"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row>
    <row r="226" spans="1:46"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row>
    <row r="227" spans="1:46"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row>
    <row r="228" spans="1:46"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row>
    <row r="229" spans="1:46"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row>
    <row r="230" spans="1:46"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row>
    <row r="231" spans="1:46"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row>
    <row r="232" spans="1:46"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row>
    <row r="233" spans="1:46"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row>
    <row r="234" spans="1:46"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row>
    <row r="235" spans="1:46"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row>
    <row r="236" spans="1:46"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row>
    <row r="237" spans="1:46"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row>
    <row r="238" spans="1:46"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row>
    <row r="239" spans="1:46"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row>
    <row r="240" spans="1:46"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row>
    <row r="241" spans="1:46"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row>
    <row r="242" spans="1:46"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row>
    <row r="243" spans="1:46"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row>
    <row r="244" spans="1:46"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row>
    <row r="245" spans="1:46"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row>
    <row r="246" spans="1:46"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row>
    <row r="247" spans="1:46"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row>
    <row r="248" spans="1:46"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row>
    <row r="249" spans="1:46"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row>
    <row r="250" spans="1:46"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row>
    <row r="251" spans="1:46"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row>
    <row r="252" spans="1:46"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row>
    <row r="253" spans="1:46"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row>
    <row r="254" spans="1:46"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row>
    <row r="255" spans="1:46"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row>
    <row r="256" spans="1:46"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row>
    <row r="257" spans="1:46"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row>
    <row r="258" spans="1:46"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row>
    <row r="259" spans="1:46"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row>
    <row r="260" spans="1:46"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row>
    <row r="261" spans="1:46"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row>
    <row r="262" spans="1:46"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row>
    <row r="263" spans="1:46"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row>
    <row r="264" spans="1:46"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row>
    <row r="265" spans="1:46"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row>
    <row r="266" spans="1:46"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row>
    <row r="267" spans="1:46"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row>
    <row r="268" spans="1:46"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row>
    <row r="269" spans="1:46"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row>
    <row r="270" spans="1:46"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row>
    <row r="271" spans="1:46"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row>
    <row r="272" spans="1:46"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row>
    <row r="273" spans="1:46"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row>
    <row r="274" spans="1:46"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row>
    <row r="275" spans="1:46"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row>
    <row r="276" spans="1:46"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row>
    <row r="277" spans="1:46"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row>
    <row r="278" spans="1:46"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row>
    <row r="279" spans="1:46"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row>
    <row r="280" spans="1:46"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row>
    <row r="281" spans="1:46"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row>
    <row r="282" spans="1:46"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row>
    <row r="283" spans="1:46"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row>
    <row r="284" spans="1:46"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row>
    <row r="285" spans="1:46"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row>
    <row r="286" spans="1:46"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row>
    <row r="287" spans="1:46"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row>
    <row r="288" spans="1:46"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row>
    <row r="289" spans="1:46"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row>
    <row r="290" spans="1:46"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row>
    <row r="291" spans="1:46"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row>
    <row r="292" spans="1:46"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row>
    <row r="293" spans="1:46"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row>
    <row r="294" spans="1:46"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row>
    <row r="295" spans="1:46"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row>
    <row r="296" spans="1:46"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row>
    <row r="297" spans="1:46"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row>
    <row r="298" spans="1:46"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row>
    <row r="299" spans="1:46"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row>
    <row r="300" spans="1:46"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row>
    <row r="301" spans="1:46"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row>
    <row r="302" spans="1:46"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row>
    <row r="303" spans="1:46"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row>
    <row r="304" spans="1:46"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row>
    <row r="305" spans="1:46"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row>
    <row r="306" spans="1:46"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row>
    <row r="307" spans="1:46"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row>
    <row r="308" spans="1:46"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row>
    <row r="309" spans="1:46"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row>
    <row r="310" spans="1:46"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row>
    <row r="311" spans="1:46"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row>
    <row r="312" spans="1:46"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row>
    <row r="313" spans="1:46"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row>
    <row r="314" spans="1:46"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row>
    <row r="315" spans="1:46"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row>
    <row r="316" spans="1:46"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row>
    <row r="317" spans="1:46"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row>
    <row r="318" spans="1:46"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row>
    <row r="319" spans="1:46"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row>
    <row r="320" spans="1:46"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row>
    <row r="321" spans="1:46"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row>
    <row r="322" spans="1:46"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row>
    <row r="323" spans="1:46"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row>
    <row r="324" spans="1:46"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row>
    <row r="325" spans="1:46"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row>
    <row r="326" spans="1:46"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row>
    <row r="327" spans="1:46"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row>
    <row r="328" spans="1:46"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row>
    <row r="329" spans="1:46"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row>
    <row r="330" spans="1:46"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row>
    <row r="331" spans="1:46"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row>
    <row r="332" spans="1:46"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row>
    <row r="333" spans="1:46"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row>
    <row r="334" spans="1:46"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row>
    <row r="335" spans="1:46"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row>
    <row r="336" spans="1:46"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row>
    <row r="337" spans="1:46"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row>
    <row r="338" spans="1:46"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row>
    <row r="339" spans="1:46"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row>
    <row r="340" spans="1:46"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row>
    <row r="341" spans="1:46"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row>
    <row r="342" spans="1:46"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row>
    <row r="343" spans="1:46"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row>
    <row r="344" spans="1:46"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row>
    <row r="345" spans="1:46"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row>
    <row r="346" spans="1:46"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row>
    <row r="347" spans="1:46"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row>
    <row r="348" spans="1:46"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row>
    <row r="349" spans="1:46"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row>
    <row r="350" spans="1:46"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row>
    <row r="351" spans="1:46"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row>
    <row r="352" spans="1:46"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row>
    <row r="353" spans="1:46"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row>
    <row r="354" spans="1:46"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row>
    <row r="355" spans="1:46"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row>
    <row r="356" spans="1:46"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row>
    <row r="357" spans="1:46"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row>
    <row r="358" spans="1:46"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row>
    <row r="359" spans="1:46"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row>
    <row r="360" spans="1:46"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row>
    <row r="361" spans="1:46"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row>
    <row r="362" spans="1:46"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row>
    <row r="363" spans="1:46"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row>
    <row r="364" spans="1:46"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row>
    <row r="365" spans="1:46"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row>
    <row r="366" spans="1:46"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row>
    <row r="367" spans="1:46"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row>
    <row r="368" spans="1:46"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row>
    <row r="369" spans="1:46"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row>
    <row r="370" spans="1:46"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row>
    <row r="371" spans="1:46"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row>
    <row r="372" spans="1:46"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row>
    <row r="373" spans="1:46"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row>
    <row r="374" spans="1:46"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row>
    <row r="375" spans="1:46"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row>
    <row r="376" spans="1:46"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row>
    <row r="377" spans="1:46"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row>
    <row r="378" spans="1:46"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row>
    <row r="379" spans="1:46"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row>
    <row r="380" spans="1:46"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row>
    <row r="381" spans="1:46"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row>
    <row r="382" spans="1:46"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row>
    <row r="383" spans="1:46"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row>
    <row r="384" spans="1:46"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row>
    <row r="385" spans="1:46"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row>
    <row r="386" spans="1:46"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row>
    <row r="387" spans="1:46"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row>
    <row r="388" spans="1:46"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row>
    <row r="389" spans="1:46"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row>
    <row r="390" spans="1:46"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row>
    <row r="391" spans="1:46"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row>
    <row r="392" spans="1:46"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row>
    <row r="393" spans="1:46"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row>
    <row r="394" spans="1:46"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row>
    <row r="395" spans="1:46"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row>
    <row r="396" spans="1:46"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row>
    <row r="397" spans="1:46"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row>
    <row r="398" spans="1:46"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row>
    <row r="399" spans="1:46"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row>
    <row r="400" spans="1:46"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row>
    <row r="401" spans="1:46"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row>
    <row r="402" spans="1:46"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row>
    <row r="403" spans="1:46"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row>
    <row r="404" spans="1:46"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row>
    <row r="405" spans="1:46"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row>
    <row r="406" spans="1:46"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row>
    <row r="407" spans="1:46"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row>
    <row r="408" spans="1:46"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row>
    <row r="409" spans="1:46"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row>
    <row r="410" spans="1:46"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row>
    <row r="411" spans="1:46"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row>
    <row r="412" spans="1:46"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row>
    <row r="413" spans="1:46"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row>
    <row r="414" spans="1:46"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row>
    <row r="415" spans="1:46"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row>
    <row r="416" spans="1:46"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row>
    <row r="417" spans="1:46"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row>
    <row r="418" spans="1:46"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row>
    <row r="419" spans="1:46"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row>
    <row r="420" spans="1:46"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row>
    <row r="421" spans="1:46"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row>
    <row r="422" spans="1:46"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row>
    <row r="423" spans="1:46"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row>
    <row r="424" spans="1:46"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row>
    <row r="425" spans="1:46"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row>
    <row r="426" spans="1:46"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row>
    <row r="427" spans="1:46"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row>
    <row r="428" spans="1:46"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row>
    <row r="429" spans="1:46"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row>
    <row r="430" spans="1:46"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row>
    <row r="431" spans="1:46"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row>
    <row r="432" spans="1:46"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row>
    <row r="433" spans="1:46"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row>
    <row r="434" spans="1:46"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row>
    <row r="435" spans="1:46"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row>
    <row r="436" spans="1:46"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row>
    <row r="437" spans="1:46"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row>
    <row r="438" spans="1:46"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row>
    <row r="439" spans="1:46"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row>
    <row r="440" spans="1:46"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row>
    <row r="441" spans="1:46"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row>
    <row r="442" spans="1:46"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row>
    <row r="443" spans="1:46"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row>
    <row r="444" spans="1:46"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row>
    <row r="445" spans="1:46"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row>
    <row r="446" spans="1:46"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row>
    <row r="447" spans="1:46"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row>
    <row r="448" spans="1:46"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row>
    <row r="449" spans="1:46"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row>
    <row r="450" spans="1:46"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row>
    <row r="451" spans="1:46"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row>
    <row r="452" spans="1:46"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row>
    <row r="453" spans="1:46"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row>
    <row r="454" spans="1:46"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row>
    <row r="455" spans="1:46"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row>
    <row r="456" spans="1:46"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row>
    <row r="457" spans="1:46"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row>
    <row r="458" spans="1:46"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row>
    <row r="459" spans="1:46"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row>
    <row r="460" spans="1:46"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row>
    <row r="461" spans="1:46"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row>
    <row r="462" spans="1:46"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row>
    <row r="463" spans="1:46"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row>
    <row r="464" spans="1:46"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row>
    <row r="465" spans="1:46"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row>
    <row r="466" spans="1:46"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row>
    <row r="467" spans="1:46"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row>
    <row r="468" spans="1:46"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row>
    <row r="469" spans="1:46"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row>
    <row r="470" spans="1:46"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row>
    <row r="471" spans="1:46"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row>
    <row r="472" spans="1:46"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row>
    <row r="473" spans="1:46"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row>
    <row r="474" spans="1:46"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row>
    <row r="475" spans="1:46"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row>
    <row r="476" spans="1:46"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row>
    <row r="477" spans="1:46"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row>
    <row r="478" spans="1:46"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row>
    <row r="479" spans="1:46"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row>
    <row r="480" spans="1:46"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row>
    <row r="481" spans="1:46"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row>
    <row r="482" spans="1:46"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row>
    <row r="483" spans="1:46"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row>
    <row r="484" spans="1:46"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row>
    <row r="485" spans="1:46"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row>
    <row r="486" spans="1:46"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row>
    <row r="487" spans="1:46"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row>
    <row r="488" spans="1:46"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row>
    <row r="489" spans="1:46"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row>
    <row r="490" spans="1:46"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row>
    <row r="491" spans="1:46"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row>
    <row r="492" spans="1:46"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row>
    <row r="493" spans="1:46"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row>
    <row r="494" spans="1:46"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row>
    <row r="495" spans="1:46"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row>
    <row r="496" spans="1:46"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row>
    <row r="497" spans="1:46"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row>
    <row r="498" spans="1:46"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row>
    <row r="499" spans="1:46"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row>
    <row r="500" spans="1:46"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row>
    <row r="501" spans="1:46"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row>
    <row r="502" spans="1:46"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row>
    <row r="503" spans="1:46"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row>
    <row r="504" spans="1:46"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row>
    <row r="505" spans="1:46"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row>
    <row r="506" spans="1:46"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row>
    <row r="507" spans="1:46"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row>
    <row r="508" spans="1:46"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row>
    <row r="509" spans="1:46"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row>
    <row r="510" spans="1:46"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row>
    <row r="511" spans="1:46"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row>
    <row r="512" spans="1:46"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row>
    <row r="513" spans="1:46"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row>
    <row r="514" spans="1:46"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row>
    <row r="515" spans="1:46"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row>
    <row r="516" spans="1:46"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row>
    <row r="517" spans="1:46"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row>
    <row r="518" spans="1:46"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row>
    <row r="519" spans="1:46"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row>
    <row r="520" spans="1:46"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row>
    <row r="521" spans="1:46"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row>
    <row r="522" spans="1:46"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row>
    <row r="523" spans="1:46"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row>
    <row r="524" spans="1:46"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row>
    <row r="525" spans="1:46"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row>
    <row r="526" spans="1:46"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row>
    <row r="527" spans="1:46"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row>
    <row r="528" spans="1:46"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row>
    <row r="529" spans="1:46"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row>
    <row r="530" spans="1:46"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row>
    <row r="531" spans="1:46"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row>
    <row r="532" spans="1:46"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row>
    <row r="533" spans="1:46"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row>
    <row r="534" spans="1:46"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row>
    <row r="535" spans="1:46"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row>
    <row r="536" spans="1:46"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row>
    <row r="537" spans="1:46"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row>
    <row r="538" spans="1:46"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row>
    <row r="539" spans="1:46"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row>
    <row r="540" spans="1:46"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row>
    <row r="541" spans="1:46"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row>
    <row r="542" spans="1:46"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row>
    <row r="543" spans="1:46"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row>
    <row r="544" spans="1:46"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row>
    <row r="545" spans="1:46"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row>
    <row r="546" spans="1:46"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row>
    <row r="547" spans="1:46"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row>
    <row r="548" spans="1:46"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row>
    <row r="549" spans="1:46"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row>
    <row r="550" spans="1:46"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row>
    <row r="551" spans="1:46"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row>
    <row r="552" spans="1:46"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row>
    <row r="553" spans="1:46"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row>
    <row r="554" spans="1:46"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row>
    <row r="555" spans="1:46"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row>
    <row r="556" spans="1:46"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row>
    <row r="557" spans="1:46"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row>
    <row r="558" spans="1:46"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row>
    <row r="559" spans="1:46"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row>
    <row r="560" spans="1:46"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row>
    <row r="561" spans="1:46"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row>
    <row r="562" spans="1:46"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row>
    <row r="563" spans="1:46"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row>
    <row r="564" spans="1:46"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row>
    <row r="565" spans="1:46"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row>
    <row r="566" spans="1:46"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row>
    <row r="567" spans="1:46"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row>
    <row r="568" spans="1:46"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row>
    <row r="569" spans="1:46"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row>
    <row r="570" spans="1:46"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row>
    <row r="571" spans="1:46"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row>
    <row r="572" spans="1:46"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row>
    <row r="573" spans="1:46"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row>
    <row r="574" spans="1:46"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row>
    <row r="575" spans="1:46"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row>
    <row r="576" spans="1:46"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row>
    <row r="577" spans="1:46"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row>
    <row r="578" spans="1:46"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row>
    <row r="579" spans="1:46"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row>
    <row r="580" spans="1:46"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row>
    <row r="581" spans="1:46"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row>
    <row r="582" spans="1:46"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row>
    <row r="583" spans="1:46"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row>
    <row r="584" spans="1:46"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row>
    <row r="585" spans="1:46"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row>
    <row r="586" spans="1:46"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row>
    <row r="587" spans="1:46"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row>
    <row r="588" spans="1:46"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row>
    <row r="589" spans="1:46"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row>
    <row r="590" spans="1:46"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row>
    <row r="591" spans="1:46"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row>
    <row r="592" spans="1:46"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row>
    <row r="593" spans="1:46"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row>
    <row r="594" spans="1:46"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row>
    <row r="595" spans="1:46"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row>
    <row r="596" spans="1:46"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row>
    <row r="597" spans="1:46"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row>
    <row r="598" spans="1:46"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row>
    <row r="599" spans="1:46"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row>
    <row r="600" spans="1:46"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row>
    <row r="601" spans="1:46"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row>
    <row r="602" spans="1:46"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row>
    <row r="603" spans="1:46"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row>
    <row r="604" spans="1:46"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row>
    <row r="605" spans="1:46"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row>
    <row r="606" spans="1:46"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row>
    <row r="607" spans="1:46"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row>
    <row r="608" spans="1:46"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row>
    <row r="609" spans="1:46"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row>
    <row r="610" spans="1:46"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row>
    <row r="611" spans="1:46"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row>
    <row r="612" spans="1:46"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row>
    <row r="613" spans="1:46"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row>
    <row r="614" spans="1:46"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row>
    <row r="615" spans="1:46"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row>
    <row r="616" spans="1:46"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row>
    <row r="617" spans="1:46"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row>
    <row r="618" spans="1:46"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row>
    <row r="619" spans="1:46"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row>
    <row r="620" spans="1:46"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row>
    <row r="621" spans="1:46"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row>
    <row r="622" spans="1:46"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row>
    <row r="623" spans="1:46"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row>
    <row r="624" spans="1:46"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row>
    <row r="625" spans="1:46"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row>
    <row r="626" spans="1:46"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row>
    <row r="627" spans="1:46"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row>
    <row r="628" spans="1:46"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row>
    <row r="629" spans="1:46"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row>
    <row r="630" spans="1:46"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row>
    <row r="631" spans="1:46"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row>
    <row r="632" spans="1:46"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row>
    <row r="633" spans="1:46"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row>
    <row r="634" spans="1:46"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row>
    <row r="635" spans="1:46"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row>
    <row r="636" spans="1:46"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row>
    <row r="637" spans="1:46"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row>
    <row r="638" spans="1:46"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row>
    <row r="639" spans="1:46"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row>
    <row r="640" spans="1:46"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row>
    <row r="641" spans="1:46"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row>
    <row r="642" spans="1:46"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row>
    <row r="643" spans="1:46"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row>
    <row r="644" spans="1:46"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row>
    <row r="645" spans="1:46"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row>
    <row r="646" spans="1:46"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row>
    <row r="647" spans="1:46"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row>
    <row r="648" spans="1:46"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row>
    <row r="649" spans="1:46"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row>
    <row r="650" spans="1:46"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row>
    <row r="651" spans="1:46"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row>
    <row r="652" spans="1:46"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row>
    <row r="653" spans="1:46"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row>
    <row r="654" spans="1:46"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row>
    <row r="655" spans="1:46"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row>
    <row r="656" spans="1:46"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row>
    <row r="657" spans="1:46"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row>
    <row r="658" spans="1:46"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row>
    <row r="659" spans="1:46"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row>
    <row r="660" spans="1:46"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row>
    <row r="661" spans="1:46"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row>
    <row r="662" spans="1:46"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row>
    <row r="663" spans="1:46"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row>
    <row r="664" spans="1:46"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row>
    <row r="665" spans="1:46"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row>
    <row r="666" spans="1:46"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row>
    <row r="667" spans="1:46"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row>
    <row r="668" spans="1:46"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row>
    <row r="669" spans="1:46"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row>
    <row r="670" spans="1:46"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row>
    <row r="671" spans="1:46"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row>
    <row r="672" spans="1:46"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row>
    <row r="673" spans="1:46"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row>
    <row r="674" spans="1:46"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row>
    <row r="675" spans="1:46"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row>
    <row r="676" spans="1:46"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row>
    <row r="677" spans="1:46"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row>
    <row r="678" spans="1:46"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row>
    <row r="679" spans="1:46"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row>
    <row r="680" spans="1:46"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row>
    <row r="681" spans="1:46"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row>
    <row r="682" spans="1:46"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row>
    <row r="683" spans="1:46"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row>
    <row r="684" spans="1:46"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row>
    <row r="685" spans="1:46"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row>
    <row r="686" spans="1:46"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row>
    <row r="687" spans="1:46"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row>
    <row r="688" spans="1:46"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row>
    <row r="689" spans="1:46"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row>
    <row r="690" spans="1:46"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row>
    <row r="691" spans="1:46"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row>
    <row r="692" spans="1:46"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row>
    <row r="693" spans="1:46"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row>
    <row r="694" spans="1:46"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row>
    <row r="695" spans="1:46"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row>
    <row r="696" spans="1:46"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row>
    <row r="697" spans="1:46"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row>
    <row r="698" spans="1:46"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row>
    <row r="699" spans="1:46"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row>
    <row r="700" spans="1:46"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row>
    <row r="701" spans="1:46"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row>
    <row r="702" spans="1:46"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row>
    <row r="703" spans="1:46"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row>
    <row r="704" spans="1:46"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row>
    <row r="705" spans="1:46"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row>
    <row r="706" spans="1:46"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row>
    <row r="707" spans="1:46"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row>
    <row r="708" spans="1:46"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row>
    <row r="709" spans="1:46"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row>
    <row r="710" spans="1:46"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row>
    <row r="711" spans="1:46"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row>
    <row r="712" spans="1:46"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row>
    <row r="713" spans="1:46"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row>
    <row r="714" spans="1:46"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row>
    <row r="715" spans="1:46"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row>
    <row r="716" spans="1:46"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row>
    <row r="717" spans="1:46"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row>
    <row r="718" spans="1:46"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row>
    <row r="719" spans="1:46"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row>
    <row r="720" spans="1:46"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row>
    <row r="721" spans="1:46"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row>
    <row r="722" spans="1:46"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row>
    <row r="723" spans="1:46"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row>
    <row r="724" spans="1:46"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row>
    <row r="725" spans="1:46"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row>
    <row r="726" spans="1:46"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row>
    <row r="727" spans="1:46"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row>
    <row r="728" spans="1:46"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row>
    <row r="729" spans="1:46"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row>
    <row r="730" spans="1:46"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row>
    <row r="731" spans="1:46"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row>
    <row r="732" spans="1:46"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row>
    <row r="733" spans="1:46"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row>
    <row r="734" spans="1:46"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row>
    <row r="735" spans="1:46"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row>
    <row r="736" spans="1:46"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row>
    <row r="737" spans="1:46"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row>
    <row r="738" spans="1:46"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row>
    <row r="739" spans="1:46"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row>
    <row r="740" spans="1:46"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row>
    <row r="741" spans="1:46"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row>
    <row r="742" spans="1:46"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row>
    <row r="743" spans="1:46"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row>
    <row r="744" spans="1:46"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row>
    <row r="745" spans="1:46"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row>
    <row r="746" spans="1:46"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row>
    <row r="747" spans="1:46"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row>
    <row r="748" spans="1:46"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row>
    <row r="749" spans="1:46"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row>
    <row r="750" spans="1:46"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row>
    <row r="751" spans="1:46"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row>
    <row r="752" spans="1:46"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row>
    <row r="753" spans="1:46"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row>
    <row r="754" spans="1:46"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row>
    <row r="755" spans="1:46"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row>
    <row r="756" spans="1:46"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row>
    <row r="757" spans="1:46"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row>
    <row r="758" spans="1:46"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row>
    <row r="759" spans="1:46"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row>
    <row r="760" spans="1:46"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row>
    <row r="761" spans="1:46"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row>
    <row r="762" spans="1:46"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row>
    <row r="763" spans="1:46"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row>
    <row r="764" spans="1:46"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row>
    <row r="765" spans="1:46"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row>
    <row r="766" spans="1:46"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row>
    <row r="767" spans="1:46"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row>
    <row r="768" spans="1:46"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row>
    <row r="769" spans="1:46"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row>
    <row r="770" spans="1:46"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row>
    <row r="771" spans="1:46"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row>
    <row r="772" spans="1:46"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row>
    <row r="773" spans="1:46"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row>
    <row r="774" spans="1:46"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row>
    <row r="775" spans="1:46"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row>
    <row r="776" spans="1:46"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row>
    <row r="777" spans="1:46"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row>
    <row r="778" spans="1:46"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row>
    <row r="779" spans="1:46"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row>
    <row r="780" spans="1:46"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row>
    <row r="781" spans="1:46"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row>
    <row r="782" spans="1:46"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row>
    <row r="783" spans="1:46"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row>
    <row r="784" spans="1:46"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row>
    <row r="785" spans="1:46"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row>
    <row r="786" spans="1:46"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row>
    <row r="787" spans="1:46"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row>
    <row r="788" spans="1:46"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row>
    <row r="789" spans="1:46"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row>
    <row r="790" spans="1:46"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row>
    <row r="791" spans="1:46"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row>
    <row r="792" spans="1:46"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row>
    <row r="793" spans="1:46"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row>
    <row r="794" spans="1:46"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row>
    <row r="795" spans="1:46"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row>
    <row r="796" spans="1:46"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row>
    <row r="797" spans="1:46"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row>
    <row r="798" spans="1:46"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row>
    <row r="799" spans="1:46"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row>
    <row r="800" spans="1:46"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row>
    <row r="801" spans="1:46"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row>
    <row r="802" spans="1:46"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row>
    <row r="803" spans="1:46"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row>
    <row r="804" spans="1:46"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row>
    <row r="805" spans="1:46"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row>
    <row r="806" spans="1:46"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row>
    <row r="807" spans="1:46"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row>
    <row r="808" spans="1:46"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row>
    <row r="809" spans="1:46"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row>
    <row r="810" spans="1:46"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row>
    <row r="811" spans="1:46"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row>
    <row r="812" spans="1:46"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row>
    <row r="813" spans="1:46"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row>
    <row r="814" spans="1:46"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row>
    <row r="815" spans="1:46"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row>
    <row r="816" spans="1:46"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row>
    <row r="817" spans="1:46"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row>
    <row r="818" spans="1:46"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row>
    <row r="819" spans="1:46"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row>
    <row r="820" spans="1:46"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row>
    <row r="821" spans="1:46"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row>
    <row r="822" spans="1:46"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row>
    <row r="823" spans="1:46"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row>
    <row r="824" spans="1:46"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row>
    <row r="825" spans="1:46"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row>
    <row r="826" spans="1:46"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row>
    <row r="827" spans="1:46"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row>
    <row r="828" spans="1:46"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row>
    <row r="829" spans="1:46"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row>
    <row r="830" spans="1:46"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row>
    <row r="831" spans="1:46"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row>
    <row r="832" spans="1:46"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row>
    <row r="833" spans="1:46"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row>
    <row r="834" spans="1:46"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row>
    <row r="835" spans="1:46"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row>
    <row r="836" spans="1:46"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row>
    <row r="837" spans="1:46"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row>
    <row r="838" spans="1:46"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row>
    <row r="839" spans="1:46"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row>
    <row r="840" spans="1:46"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row>
    <row r="841" spans="1:46"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row>
    <row r="842" spans="1:46"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row>
    <row r="843" spans="1:46"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row>
    <row r="844" spans="1:46"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row>
    <row r="845" spans="1:46"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row>
    <row r="846" spans="1:46"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row>
    <row r="847" spans="1:46"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row>
    <row r="848" spans="1:46"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row>
    <row r="849" spans="1:46"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row>
    <row r="850" spans="1:46"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row>
    <row r="851" spans="1:46"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row>
    <row r="852" spans="1:46"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row>
    <row r="853" spans="1:46"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row>
    <row r="854" spans="1:46"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row>
    <row r="855" spans="1:46"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row>
    <row r="856" spans="1:46"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row>
    <row r="857" spans="1:46"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row>
    <row r="858" spans="1:46"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row>
    <row r="859" spans="1:46"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row>
    <row r="860" spans="1:46"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row>
    <row r="861" spans="1:46"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row>
    <row r="862" spans="1:46"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row>
    <row r="863" spans="1:46"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row>
    <row r="864" spans="1:46"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row>
    <row r="865" spans="1:46"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row>
    <row r="866" spans="1:46"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row>
    <row r="867" spans="1:46"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row>
    <row r="868" spans="1:46"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row>
    <row r="869" spans="1:46"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row>
    <row r="870" spans="1:46"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row>
    <row r="871" spans="1:46"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row>
    <row r="872" spans="1:46"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row>
    <row r="873" spans="1:46"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row>
    <row r="874" spans="1:46"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row>
    <row r="875" spans="1:46"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row>
    <row r="876" spans="1:46"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row>
    <row r="877" spans="1:46"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row>
    <row r="878" spans="1:46"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row>
    <row r="879" spans="1:46"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row>
    <row r="880" spans="1:46"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row>
    <row r="881" spans="1:46"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row>
    <row r="882" spans="1:46"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row>
    <row r="883" spans="1:46"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row>
    <row r="884" spans="1:46"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row>
    <row r="885" spans="1:46"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row>
    <row r="886" spans="1:46"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row>
    <row r="887" spans="1:46"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row>
    <row r="888" spans="1:46"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row>
    <row r="889" spans="1:46"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row>
    <row r="890" spans="1:46"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row>
    <row r="891" spans="1:46"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row>
    <row r="892" spans="1:46"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row>
    <row r="893" spans="1:46"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row>
    <row r="894" spans="1:46"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row>
    <row r="895" spans="1:46"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row>
    <row r="896" spans="1:46"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row>
    <row r="897" spans="1:46"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row>
    <row r="898" spans="1:46"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row>
    <row r="899" spans="1:46"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row>
    <row r="900" spans="1:46"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row>
    <row r="901" spans="1:46"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row>
    <row r="902" spans="1:46"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row>
    <row r="903" spans="1:46"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row>
    <row r="904" spans="1:46"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row>
    <row r="905" spans="1:46"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row>
    <row r="906" spans="1:46"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row>
    <row r="907" spans="1:46"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row>
    <row r="908" spans="1:46"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row>
    <row r="909" spans="1:46"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row>
    <row r="910" spans="1:46"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row>
    <row r="911" spans="1:46"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row>
    <row r="912" spans="1:46"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row>
    <row r="913" spans="1:46"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row>
    <row r="914" spans="1:46"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row>
    <row r="915" spans="1:46"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row>
    <row r="916" spans="1:46"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row>
    <row r="917" spans="1:46"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row>
    <row r="918" spans="1:46"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row>
    <row r="919" spans="1:46"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row>
    <row r="920" spans="1:46"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row>
    <row r="921" spans="1:46"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row>
    <row r="922" spans="1:46"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row>
    <row r="923" spans="1:46"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row>
    <row r="924" spans="1:46"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row>
    <row r="925" spans="1:46"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row>
    <row r="926" spans="1:46"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row>
    <row r="927" spans="1:46"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row>
    <row r="928" spans="1:46"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row>
    <row r="929" spans="1:46"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row>
    <row r="930" spans="1:46"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row>
    <row r="931" spans="1:46"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row>
    <row r="932" spans="1:46"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row>
    <row r="933" spans="1:46"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row>
    <row r="934" spans="1:46"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row>
    <row r="935" spans="1:46"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row>
    <row r="936" spans="1:46"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row>
    <row r="937" spans="1:46"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row>
    <row r="938" spans="1:46"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row>
    <row r="939" spans="1:46"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row>
    <row r="940" spans="1:46"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row>
    <row r="941" spans="1:46"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row>
    <row r="942" spans="1:46"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row>
    <row r="943" spans="1:46"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row>
    <row r="944" spans="1:46"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row>
    <row r="945" spans="1:46"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row>
    <row r="946" spans="1:46"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row>
    <row r="947" spans="1:46"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row>
    <row r="948" spans="1:46"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row>
    <row r="949" spans="1:46"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row>
    <row r="950" spans="1:46"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row>
    <row r="951" spans="1:46"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row>
    <row r="952" spans="1:46"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row>
    <row r="953" spans="1:46"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row>
    <row r="954" spans="1:46"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row>
    <row r="955" spans="1:46"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row>
    <row r="956" spans="1:46"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row>
    <row r="957" spans="1:46"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row>
    <row r="958" spans="1:46"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row>
    <row r="959" spans="1:46"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row>
    <row r="960" spans="1:46"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row>
    <row r="961" spans="1:46"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row>
    <row r="962" spans="1:46"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row>
    <row r="963" spans="1:46"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row>
    <row r="964" spans="1:46"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row>
    <row r="965" spans="1:46"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row>
    <row r="966" spans="1:46"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row>
    <row r="967" spans="1:46"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row>
    <row r="968" spans="1:46"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row>
    <row r="969" spans="1:46"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row>
    <row r="970" spans="1:46"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row>
    <row r="971" spans="1:46"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row>
    <row r="972" spans="1:46"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row>
    <row r="973" spans="1:46"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row>
    <row r="974" spans="1:46"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row>
    <row r="975" spans="1:46"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row>
    <row r="976" spans="1:46"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row>
    <row r="977" spans="1:46"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row>
    <row r="978" spans="1:46"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row>
    <row r="979" spans="1:46"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row>
    <row r="980" spans="1:46"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row>
    <row r="981" spans="1:46"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row>
    <row r="982" spans="1:46"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row>
    <row r="983" spans="1:46"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row>
    <row r="984" spans="1:46"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row>
    <row r="985" spans="1:46"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row>
    <row r="986" spans="1:46"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row>
    <row r="987" spans="1:46"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row>
    <row r="988" spans="1:46"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row>
    <row r="989" spans="1:46"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row>
    <row r="990" spans="1:46"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row>
    <row r="991" spans="1:46"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row>
    <row r="992" spans="1:46"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row>
    <row r="993" spans="1:46"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row>
    <row r="994" spans="1:46"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row>
    <row r="995" spans="1:46"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row>
    <row r="996" spans="1:46"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row>
    <row r="997" spans="1:46"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row>
    <row r="998" spans="1:46"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row>
    <row r="999" spans="1:46" ht="15.75" customHeight="1">
      <c r="A999" s="26"/>
      <c r="B999" s="1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row>
    <row r="1000" spans="1:46" ht="15.75" customHeight="1">
      <c r="A1000" s="26"/>
      <c r="B1000" s="1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row>
  </sheetData>
  <sheetProtection algorithmName="SHA-512" hashValue="vaiWLKX4D8pDmCMwubPNMhE8kgBiM8knRUh1DYIo4n1DW++N2+AJZ+Dr7D6ULDS2u3vR/ulBz1NyDjBD/vfxAg==" saltValue="ckBm07xQmIC3DOxwctwYiQ==" spinCount="100000" sheet="1" objects="1" scenarios="1"/>
  <mergeCells count="28">
    <mergeCell ref="B2:E4"/>
    <mergeCell ref="F2:Y3"/>
    <mergeCell ref="C19:D19"/>
    <mergeCell ref="E19:F19"/>
    <mergeCell ref="G19:H19"/>
    <mergeCell ref="B6:B7"/>
    <mergeCell ref="C6:C7"/>
    <mergeCell ref="D6:D7"/>
    <mergeCell ref="E6:E7"/>
    <mergeCell ref="F6:F7"/>
    <mergeCell ref="G6:G7"/>
    <mergeCell ref="H6:H7"/>
    <mergeCell ref="Y13:Z13"/>
    <mergeCell ref="Y14:Z14"/>
    <mergeCell ref="Y15:Z15"/>
    <mergeCell ref="Y16:Z16"/>
    <mergeCell ref="C18:H18"/>
    <mergeCell ref="Y8:Z8"/>
    <mergeCell ref="Y9:Z9"/>
    <mergeCell ref="Y10:Z10"/>
    <mergeCell ref="Y11:Z11"/>
    <mergeCell ref="Y12:Z12"/>
    <mergeCell ref="F4:Y4"/>
    <mergeCell ref="I6:M6"/>
    <mergeCell ref="O6:S6"/>
    <mergeCell ref="T6:Z6"/>
    <mergeCell ref="Y7:Z7"/>
    <mergeCell ref="N6:N7"/>
  </mergeCells>
  <conditionalFormatting sqref="M8:M16">
    <cfRule type="containsText" dxfId="23" priority="1" operator="containsText" text="&quot;Extrema&quot;">
      <formula>NOT(ISERROR(SEARCH("""Extrema""",M8)))</formula>
    </cfRule>
    <cfRule type="containsText" dxfId="22" priority="2" operator="containsText" text="&quot;Alta&quot;">
      <formula>NOT(ISERROR(SEARCH("""Alta""",M8)))</formula>
    </cfRule>
    <cfRule type="containsText" dxfId="21" priority="3" operator="containsText" text="&quot;Moderada&quot;">
      <formula>NOT(ISERROR(SEARCH("""Moderada""",M8)))</formula>
    </cfRule>
  </conditionalFormatting>
  <conditionalFormatting sqref="S8:T16">
    <cfRule type="containsText" dxfId="20" priority="4" operator="containsText" text="&quot;Extrema&quot;">
      <formula>NOT(ISERROR(SEARCH("""Extrema""",S8)))</formula>
    </cfRule>
    <cfRule type="containsText" dxfId="19" priority="5" operator="containsText" text="&quot;Alta&quot;">
      <formula>NOT(ISERROR(SEARCH("""Alta""",S8)))</formula>
    </cfRule>
    <cfRule type="containsText" dxfId="18" priority="6" operator="containsText" text="&quot;Moderada&quot;">
      <formula>NOT(ISERROR(SEARCH("""Moderada""",S8)))</formula>
    </cfRule>
  </conditionalFormatting>
  <conditionalFormatting sqref="V8:V16">
    <cfRule type="containsText" dxfId="17" priority="10" operator="containsText" text="&quot;Extrema&quot;">
      <formula>NOT(ISERROR(SEARCH("""Extrema""",V8)))</formula>
    </cfRule>
    <cfRule type="containsText" dxfId="16" priority="11" operator="containsText" text="&quot;Alta&quot;">
      <formula>NOT(ISERROR(SEARCH("""Alta""",V8)))</formula>
    </cfRule>
    <cfRule type="containsText" dxfId="15" priority="12" operator="containsText" text="&quot;Moderada&quot;">
      <formula>NOT(ISERROR(SEARCH("""Moderada""",V8)))</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00"/>
  </sheetPr>
  <dimension ref="A1:Z1000"/>
  <sheetViews>
    <sheetView showGridLines="0" topLeftCell="V12" zoomScale="81" zoomScaleNormal="81" workbookViewId="0">
      <selection activeCell="Y16" sqref="Y16"/>
    </sheetView>
  </sheetViews>
  <sheetFormatPr baseColWidth="10" defaultColWidth="12.625" defaultRowHeight="15" customHeight="1"/>
  <cols>
    <col min="1" max="1" width="3" customWidth="1"/>
    <col min="2" max="2" width="4.375" customWidth="1"/>
    <col min="3" max="4" width="22.875" customWidth="1"/>
    <col min="5" max="5" width="28.875" customWidth="1"/>
    <col min="6" max="6" width="23.625" customWidth="1"/>
    <col min="7" max="7" width="29.125" customWidth="1"/>
    <col min="8" max="8" width="44.5" customWidth="1"/>
    <col min="9" max="11" width="3.75" customWidth="1"/>
    <col min="12" max="12" width="4.75" customWidth="1"/>
    <col min="13" max="13" width="11.375" customWidth="1"/>
    <col min="14" max="14" width="35.25" customWidth="1"/>
    <col min="15" max="17" width="3.75" customWidth="1"/>
    <col min="18" max="18" width="4.75" customWidth="1"/>
    <col min="19" max="19" width="14.875" customWidth="1"/>
    <col min="20" max="20" width="35.125" hidden="1" customWidth="1"/>
    <col min="21" max="21" width="68.875" hidden="1" customWidth="1"/>
    <col min="22" max="22" width="47.625" customWidth="1"/>
    <col min="23" max="23" width="69.125" customWidth="1"/>
    <col min="24" max="24" width="42.375" customWidth="1"/>
    <col min="25" max="25" width="41.25" customWidth="1"/>
    <col min="26" max="26" width="30.375" customWidth="1"/>
  </cols>
  <sheetData>
    <row r="1" spans="1:26" ht="14.25">
      <c r="B1" s="14"/>
    </row>
    <row r="2" spans="1:26" ht="39" customHeight="1">
      <c r="B2" s="314"/>
      <c r="C2" s="315"/>
      <c r="D2" s="315"/>
      <c r="E2" s="316"/>
      <c r="F2" s="321" t="s">
        <v>128</v>
      </c>
      <c r="G2" s="315"/>
      <c r="H2" s="315"/>
      <c r="I2" s="315"/>
      <c r="J2" s="315"/>
      <c r="K2" s="315"/>
      <c r="L2" s="315"/>
      <c r="M2" s="315"/>
      <c r="N2" s="315"/>
      <c r="O2" s="315"/>
      <c r="P2" s="315"/>
      <c r="Q2" s="315"/>
      <c r="R2" s="315"/>
      <c r="S2" s="315"/>
      <c r="T2" s="315"/>
      <c r="U2" s="315"/>
      <c r="V2" s="315"/>
      <c r="W2" s="315"/>
      <c r="X2" s="315"/>
      <c r="Y2" s="316"/>
      <c r="Z2" s="49" t="s">
        <v>129</v>
      </c>
    </row>
    <row r="3" spans="1:26" ht="18.75" customHeight="1">
      <c r="B3" s="294"/>
      <c r="C3" s="249"/>
      <c r="D3" s="249"/>
      <c r="E3" s="317"/>
      <c r="F3" s="318"/>
      <c r="G3" s="319"/>
      <c r="H3" s="319"/>
      <c r="I3" s="319"/>
      <c r="J3" s="319"/>
      <c r="K3" s="319"/>
      <c r="L3" s="319"/>
      <c r="M3" s="319"/>
      <c r="N3" s="319"/>
      <c r="O3" s="319"/>
      <c r="P3" s="319"/>
      <c r="Q3" s="319"/>
      <c r="R3" s="319"/>
      <c r="S3" s="319"/>
      <c r="T3" s="319"/>
      <c r="U3" s="319"/>
      <c r="V3" s="319"/>
      <c r="W3" s="319"/>
      <c r="X3" s="319"/>
      <c r="Y3" s="320"/>
      <c r="Z3" s="49" t="s">
        <v>130</v>
      </c>
    </row>
    <row r="4" spans="1:26" ht="37.5" customHeight="1">
      <c r="B4" s="318"/>
      <c r="C4" s="319"/>
      <c r="D4" s="319"/>
      <c r="E4" s="320"/>
      <c r="F4" s="296" t="s">
        <v>131</v>
      </c>
      <c r="G4" s="259"/>
      <c r="H4" s="259"/>
      <c r="I4" s="259"/>
      <c r="J4" s="259"/>
      <c r="K4" s="259"/>
      <c r="L4" s="259"/>
      <c r="M4" s="259"/>
      <c r="N4" s="259"/>
      <c r="O4" s="259"/>
      <c r="P4" s="259"/>
      <c r="Q4" s="259"/>
      <c r="R4" s="259"/>
      <c r="S4" s="259"/>
      <c r="T4" s="259"/>
      <c r="U4" s="259"/>
      <c r="V4" s="259"/>
      <c r="W4" s="259"/>
      <c r="X4" s="259"/>
      <c r="Y4" s="260"/>
      <c r="Z4" s="49" t="s">
        <v>132</v>
      </c>
    </row>
    <row r="5" spans="1:26"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row>
    <row r="6" spans="1:26" ht="56.25" customHeight="1">
      <c r="A6" s="17"/>
      <c r="B6" s="377" t="s">
        <v>133</v>
      </c>
      <c r="C6" s="377" t="s">
        <v>99</v>
      </c>
      <c r="D6" s="377" t="s">
        <v>200</v>
      </c>
      <c r="E6" s="379" t="s">
        <v>134</v>
      </c>
      <c r="F6" s="377" t="s">
        <v>135</v>
      </c>
      <c r="G6" s="377" t="s">
        <v>105</v>
      </c>
      <c r="H6" s="377" t="s">
        <v>136</v>
      </c>
      <c r="I6" s="367" t="s">
        <v>109</v>
      </c>
      <c r="J6" s="259"/>
      <c r="K6" s="259"/>
      <c r="L6" s="259"/>
      <c r="M6" s="260"/>
      <c r="N6" s="377" t="s">
        <v>137</v>
      </c>
      <c r="O6" s="367" t="s">
        <v>138</v>
      </c>
      <c r="P6" s="259"/>
      <c r="Q6" s="259"/>
      <c r="R6" s="259"/>
      <c r="S6" s="260"/>
      <c r="T6" s="380" t="s">
        <v>123</v>
      </c>
      <c r="U6" s="319"/>
      <c r="V6" s="319"/>
      <c r="W6" s="319"/>
      <c r="X6" s="319"/>
      <c r="Y6" s="319"/>
      <c r="Z6" s="320"/>
    </row>
    <row r="7" spans="1:26" ht="78.75" customHeight="1">
      <c r="A7" s="17"/>
      <c r="B7" s="384"/>
      <c r="C7" s="384"/>
      <c r="D7" s="384"/>
      <c r="E7" s="384"/>
      <c r="F7" s="384"/>
      <c r="G7" s="384"/>
      <c r="H7" s="384"/>
      <c r="I7" s="55" t="s">
        <v>49</v>
      </c>
      <c r="J7" s="55" t="s">
        <v>45</v>
      </c>
      <c r="K7" s="55" t="s">
        <v>48</v>
      </c>
      <c r="L7" s="55" t="s">
        <v>139</v>
      </c>
      <c r="M7" s="55" t="s">
        <v>140</v>
      </c>
      <c r="N7" s="384"/>
      <c r="O7" s="55" t="s">
        <v>49</v>
      </c>
      <c r="P7" s="55" t="s">
        <v>45</v>
      </c>
      <c r="Q7" s="55" t="s">
        <v>48</v>
      </c>
      <c r="R7" s="55" t="s">
        <v>139</v>
      </c>
      <c r="S7" s="55" t="s">
        <v>140</v>
      </c>
      <c r="T7" s="72" t="s">
        <v>124</v>
      </c>
      <c r="U7" s="73" t="s">
        <v>141</v>
      </c>
      <c r="V7" s="72" t="s">
        <v>126</v>
      </c>
      <c r="W7" s="73" t="s">
        <v>141</v>
      </c>
      <c r="X7" s="72" t="s">
        <v>142</v>
      </c>
      <c r="Y7" s="381" t="s">
        <v>141</v>
      </c>
      <c r="Z7" s="260"/>
    </row>
    <row r="8" spans="1:26" ht="285" customHeight="1">
      <c r="A8" s="64"/>
      <c r="B8" s="65">
        <v>1</v>
      </c>
      <c r="C8" s="66" t="s">
        <v>11</v>
      </c>
      <c r="D8" s="66" t="s">
        <v>27</v>
      </c>
      <c r="E8" s="67" t="s">
        <v>490</v>
      </c>
      <c r="F8" s="66" t="s">
        <v>256</v>
      </c>
      <c r="G8" s="67" t="s">
        <v>491</v>
      </c>
      <c r="H8" s="68" t="s">
        <v>492</v>
      </c>
      <c r="I8" s="70">
        <v>3</v>
      </c>
      <c r="J8" s="70">
        <v>3</v>
      </c>
      <c r="K8" s="70">
        <f t="shared" ref="K8:K10" si="0">I8*J8</f>
        <v>9</v>
      </c>
      <c r="L8" s="66">
        <f t="shared" ref="L8:L12" si="1">(IFERROR(VALUE(CONCATENATE(I8,J8)),0))</f>
        <v>33</v>
      </c>
      <c r="M8" s="71">
        <f>(IFERROR(VLOOKUP(L8,'[1]INF GENERAL'!$F$3:$H$27,2,FALSE),0))</f>
        <v>0</v>
      </c>
      <c r="N8" s="67" t="s">
        <v>493</v>
      </c>
      <c r="O8" s="66">
        <v>1</v>
      </c>
      <c r="P8" s="66">
        <v>2</v>
      </c>
      <c r="Q8" s="66">
        <f t="shared" ref="Q8:Q12" si="2">+O8*P8</f>
        <v>2</v>
      </c>
      <c r="R8" s="66">
        <f t="shared" ref="R8:R12" si="3">IFERROR(VALUE(CONCATENATE(O8,P8)),0)</f>
        <v>12</v>
      </c>
      <c r="S8" s="71">
        <f>(IFERROR(VLOOKUP(R8,'[1]INF GENERAL'!$F$3:$H$27,2,FALSE),0))</f>
        <v>0</v>
      </c>
      <c r="T8" s="74" t="s">
        <v>494</v>
      </c>
      <c r="U8" s="67" t="s">
        <v>495</v>
      </c>
      <c r="V8" s="75" t="s">
        <v>496</v>
      </c>
      <c r="W8" s="67" t="s">
        <v>390</v>
      </c>
      <c r="X8" s="76" t="s">
        <v>497</v>
      </c>
      <c r="Y8" s="382" t="s">
        <v>463</v>
      </c>
      <c r="Z8" s="383"/>
    </row>
    <row r="9" spans="1:26" ht="285" customHeight="1">
      <c r="A9" s="64"/>
      <c r="B9" s="69">
        <v>2</v>
      </c>
      <c r="C9" s="21" t="s">
        <v>11</v>
      </c>
      <c r="D9" s="21" t="s">
        <v>27</v>
      </c>
      <c r="E9" s="45" t="s">
        <v>498</v>
      </c>
      <c r="F9" s="21" t="s">
        <v>256</v>
      </c>
      <c r="G9" s="45" t="s">
        <v>499</v>
      </c>
      <c r="H9" s="45" t="s">
        <v>500</v>
      </c>
      <c r="I9" s="21">
        <v>3</v>
      </c>
      <c r="J9" s="21">
        <v>3</v>
      </c>
      <c r="K9" s="21">
        <f t="shared" si="0"/>
        <v>9</v>
      </c>
      <c r="L9" s="21">
        <f t="shared" si="1"/>
        <v>33</v>
      </c>
      <c r="M9" s="37">
        <f>(IFERROR(VLOOKUP(L9,'[1]INF GENERAL'!$F$3:$H$27,2,FALSE),0))</f>
        <v>0</v>
      </c>
      <c r="N9" s="45" t="s">
        <v>493</v>
      </c>
      <c r="O9" s="21">
        <v>1</v>
      </c>
      <c r="P9" s="21">
        <v>2</v>
      </c>
      <c r="Q9" s="21">
        <f t="shared" si="2"/>
        <v>2</v>
      </c>
      <c r="R9" s="21">
        <f t="shared" si="3"/>
        <v>12</v>
      </c>
      <c r="S9" s="37">
        <f>(IFERROR(VLOOKUP(R9,'[1]INF GENERAL'!$F$3:$H$27,2,FALSE),0))</f>
        <v>0</v>
      </c>
      <c r="T9" s="45" t="s">
        <v>501</v>
      </c>
      <c r="U9" s="45" t="s">
        <v>495</v>
      </c>
      <c r="V9" s="77" t="s">
        <v>502</v>
      </c>
      <c r="W9" s="67" t="s">
        <v>390</v>
      </c>
      <c r="X9" s="47" t="s">
        <v>503</v>
      </c>
      <c r="Y9" s="322" t="s">
        <v>463</v>
      </c>
      <c r="Z9" s="336"/>
    </row>
    <row r="10" spans="1:26" ht="270" customHeight="1">
      <c r="A10" s="64"/>
      <c r="B10" s="69">
        <v>3</v>
      </c>
      <c r="C10" s="21" t="s">
        <v>11</v>
      </c>
      <c r="D10" s="21" t="s">
        <v>27</v>
      </c>
      <c r="E10" s="45" t="s">
        <v>504</v>
      </c>
      <c r="F10" s="21" t="s">
        <v>256</v>
      </c>
      <c r="G10" s="45" t="s">
        <v>505</v>
      </c>
      <c r="H10" s="45" t="s">
        <v>500</v>
      </c>
      <c r="I10" s="21">
        <v>4</v>
      </c>
      <c r="J10" s="21">
        <v>3</v>
      </c>
      <c r="K10" s="21">
        <f t="shared" si="0"/>
        <v>12</v>
      </c>
      <c r="L10" s="21">
        <f t="shared" si="1"/>
        <v>43</v>
      </c>
      <c r="M10" s="37">
        <f>(IFERROR(VLOOKUP(L10,'[1]INF GENERAL'!$F$3:$H$27,2,FALSE),0))</f>
        <v>0</v>
      </c>
      <c r="N10" s="45" t="s">
        <v>493</v>
      </c>
      <c r="O10" s="21">
        <v>1</v>
      </c>
      <c r="P10" s="21">
        <v>2</v>
      </c>
      <c r="Q10" s="21">
        <f t="shared" si="2"/>
        <v>2</v>
      </c>
      <c r="R10" s="21">
        <f t="shared" si="3"/>
        <v>12</v>
      </c>
      <c r="S10" s="37">
        <f>(IFERROR(VLOOKUP(R10,'[1]INF GENERAL'!$F$3:$H$27,2,FALSE),0))</f>
        <v>0</v>
      </c>
      <c r="T10" s="45" t="s">
        <v>501</v>
      </c>
      <c r="U10" s="45" t="s">
        <v>506</v>
      </c>
      <c r="V10" s="77" t="s">
        <v>502</v>
      </c>
      <c r="W10" s="67" t="s">
        <v>390</v>
      </c>
      <c r="X10" s="47" t="s">
        <v>503</v>
      </c>
      <c r="Y10" s="322" t="s">
        <v>463</v>
      </c>
      <c r="Z10" s="336"/>
    </row>
    <row r="11" spans="1:26" ht="270" customHeight="1">
      <c r="A11" s="64"/>
      <c r="B11" s="69">
        <v>4</v>
      </c>
      <c r="C11" s="21" t="s">
        <v>11</v>
      </c>
      <c r="D11" s="21" t="s">
        <v>27</v>
      </c>
      <c r="E11" s="45" t="s">
        <v>507</v>
      </c>
      <c r="F11" s="21" t="s">
        <v>311</v>
      </c>
      <c r="G11" s="45" t="s">
        <v>508</v>
      </c>
      <c r="H11" s="45" t="s">
        <v>509</v>
      </c>
      <c r="I11" s="21">
        <v>4</v>
      </c>
      <c r="J11" s="21">
        <v>3</v>
      </c>
      <c r="K11" s="21">
        <f>+I11*J11</f>
        <v>12</v>
      </c>
      <c r="L11" s="21">
        <f t="shared" si="1"/>
        <v>43</v>
      </c>
      <c r="M11" s="37">
        <f>(IFERROR(VLOOKUP(L11,'[1]INF GENERAL'!$F$3:$H$27,2,FALSE),0))</f>
        <v>0</v>
      </c>
      <c r="N11" s="45" t="s">
        <v>493</v>
      </c>
      <c r="O11" s="21">
        <v>1</v>
      </c>
      <c r="P11" s="21">
        <v>2</v>
      </c>
      <c r="Q11" s="21">
        <f t="shared" si="2"/>
        <v>2</v>
      </c>
      <c r="R11" s="21">
        <f t="shared" si="3"/>
        <v>12</v>
      </c>
      <c r="S11" s="37">
        <f>(IFERROR(VLOOKUP(R11,'[1]INF GENERAL'!$F$3:$H$27,2,FALSE),0))</f>
        <v>0</v>
      </c>
      <c r="T11" s="45" t="s">
        <v>510</v>
      </c>
      <c r="U11" s="45" t="s">
        <v>511</v>
      </c>
      <c r="V11" s="77" t="s">
        <v>512</v>
      </c>
      <c r="W11" s="67" t="s">
        <v>513</v>
      </c>
      <c r="X11" s="47" t="s">
        <v>514</v>
      </c>
      <c r="Y11" s="322" t="s">
        <v>463</v>
      </c>
      <c r="Z11" s="336"/>
    </row>
    <row r="12" spans="1:26" ht="270" customHeight="1">
      <c r="A12" s="64"/>
      <c r="B12" s="69">
        <v>5</v>
      </c>
      <c r="C12" s="21" t="s">
        <v>11</v>
      </c>
      <c r="D12" s="21" t="s">
        <v>27</v>
      </c>
      <c r="E12" s="45" t="s">
        <v>515</v>
      </c>
      <c r="F12" s="21" t="s">
        <v>311</v>
      </c>
      <c r="G12" s="45" t="s">
        <v>508</v>
      </c>
      <c r="H12" s="45" t="s">
        <v>516</v>
      </c>
      <c r="I12" s="21">
        <v>3</v>
      </c>
      <c r="J12" s="21">
        <v>3</v>
      </c>
      <c r="K12" s="21">
        <f>I12*J12</f>
        <v>9</v>
      </c>
      <c r="L12" s="21">
        <f t="shared" si="1"/>
        <v>33</v>
      </c>
      <c r="M12" s="37">
        <f>(IFERROR(VLOOKUP(L12,'[1]INF GENERAL'!$F$3:$H$27,2,FALSE),0))</f>
        <v>0</v>
      </c>
      <c r="N12" s="45" t="s">
        <v>493</v>
      </c>
      <c r="O12" s="21">
        <v>1</v>
      </c>
      <c r="P12" s="21">
        <v>2</v>
      </c>
      <c r="Q12" s="21">
        <f t="shared" si="2"/>
        <v>2</v>
      </c>
      <c r="R12" s="21">
        <f t="shared" si="3"/>
        <v>12</v>
      </c>
      <c r="S12" s="37">
        <f>(IFERROR(VLOOKUP(R12,'[1]INF GENERAL'!$F$3:$H$27,2,FALSE),0))</f>
        <v>0</v>
      </c>
      <c r="T12" s="45" t="s">
        <v>517</v>
      </c>
      <c r="U12" s="45" t="s">
        <v>518</v>
      </c>
      <c r="V12" s="77" t="s">
        <v>512</v>
      </c>
      <c r="W12" s="67" t="s">
        <v>513</v>
      </c>
      <c r="X12" s="47" t="s">
        <v>519</v>
      </c>
      <c r="Y12" s="322" t="s">
        <v>463</v>
      </c>
      <c r="Z12" s="336"/>
    </row>
    <row r="13" spans="1:26" ht="39" customHeight="1">
      <c r="A13" s="15"/>
      <c r="B13" s="16"/>
      <c r="C13" s="24"/>
      <c r="D13" s="24"/>
      <c r="E13" s="24"/>
      <c r="F13" s="24"/>
      <c r="G13" s="24"/>
      <c r="H13" s="24"/>
      <c r="I13" s="25"/>
      <c r="J13" s="25"/>
      <c r="K13" s="25"/>
      <c r="L13" s="25"/>
      <c r="M13" s="25"/>
      <c r="N13" s="24"/>
      <c r="O13" s="24"/>
      <c r="P13" s="31"/>
      <c r="Q13" s="31"/>
      <c r="R13" s="31"/>
      <c r="S13" s="31"/>
      <c r="T13" s="31"/>
      <c r="U13" s="31"/>
      <c r="V13" s="31"/>
      <c r="W13" s="31"/>
      <c r="X13" s="31"/>
      <c r="Y13" s="24"/>
      <c r="Z13" s="24"/>
    </row>
    <row r="14" spans="1:26" ht="22.5" customHeight="1">
      <c r="A14" s="15"/>
      <c r="B14" s="16"/>
      <c r="C14" s="24"/>
      <c r="D14" s="24"/>
      <c r="E14" s="24"/>
      <c r="F14" s="24"/>
      <c r="G14" s="24"/>
      <c r="H14" s="24"/>
      <c r="I14" s="27"/>
      <c r="J14" s="24"/>
      <c r="K14" s="24"/>
      <c r="L14" s="24"/>
      <c r="M14" s="24"/>
      <c r="N14" s="24"/>
      <c r="O14" s="24"/>
      <c r="P14" s="31"/>
      <c r="Q14" s="31"/>
      <c r="R14" s="24"/>
      <c r="S14" s="24"/>
      <c r="T14" s="24"/>
      <c r="U14" s="24"/>
      <c r="V14" s="24"/>
      <c r="W14" s="24"/>
      <c r="X14" s="24"/>
      <c r="Y14" s="24"/>
      <c r="Z14" s="24"/>
    </row>
    <row r="15" spans="1:26" ht="22.5" customHeight="1">
      <c r="A15" s="15"/>
      <c r="B15" s="16"/>
      <c r="C15" s="340" t="s">
        <v>520</v>
      </c>
      <c r="D15" s="338"/>
      <c r="E15" s="338"/>
      <c r="F15" s="338"/>
      <c r="G15" s="338"/>
      <c r="H15" s="339"/>
      <c r="I15" s="27"/>
      <c r="J15" s="30"/>
      <c r="K15" s="30"/>
      <c r="L15" s="30"/>
      <c r="M15" s="30"/>
      <c r="N15" s="24"/>
      <c r="O15" s="24"/>
      <c r="P15" s="31"/>
      <c r="Q15" s="31"/>
      <c r="R15" s="24"/>
      <c r="S15" s="24"/>
      <c r="T15" s="24"/>
      <c r="U15" s="24"/>
      <c r="V15" s="24"/>
      <c r="W15" s="24"/>
      <c r="X15" s="24"/>
      <c r="Y15" s="24"/>
      <c r="Z15" s="24"/>
    </row>
    <row r="16" spans="1:26" ht="79.5" customHeight="1">
      <c r="A16" s="15"/>
      <c r="B16" s="16"/>
      <c r="C16" s="375" t="s">
        <v>521</v>
      </c>
      <c r="D16" s="376"/>
      <c r="E16" s="375" t="s">
        <v>522</v>
      </c>
      <c r="F16" s="376"/>
      <c r="G16" s="375" t="s">
        <v>489</v>
      </c>
      <c r="H16" s="376"/>
      <c r="I16" s="27"/>
      <c r="J16" s="30"/>
      <c r="K16" s="30"/>
      <c r="L16" s="30"/>
      <c r="M16" s="30"/>
      <c r="N16" s="24"/>
      <c r="O16" s="24"/>
      <c r="P16" s="31"/>
      <c r="Q16" s="31"/>
      <c r="R16" s="24"/>
      <c r="S16" s="24"/>
      <c r="T16" s="24"/>
      <c r="U16" s="24"/>
      <c r="V16" s="24"/>
      <c r="W16" s="24"/>
      <c r="X16" s="24"/>
      <c r="Y16" s="24"/>
      <c r="Z16" s="24"/>
    </row>
    <row r="17" spans="1:26" ht="18.75" customHeight="1">
      <c r="A17" s="15"/>
      <c r="B17" s="16"/>
      <c r="C17" s="24"/>
      <c r="D17" s="24"/>
      <c r="E17" s="24"/>
      <c r="F17" s="24"/>
      <c r="G17" s="24"/>
      <c r="H17" s="24"/>
      <c r="I17" s="27"/>
      <c r="J17" s="30" t="s">
        <v>171</v>
      </c>
      <c r="K17" s="30"/>
      <c r="L17" s="30"/>
      <c r="M17" s="30"/>
      <c r="N17" s="24"/>
      <c r="O17" s="24"/>
      <c r="P17" s="31"/>
      <c r="Q17" s="31"/>
      <c r="R17" s="24"/>
      <c r="S17" s="24"/>
      <c r="T17" s="24"/>
      <c r="U17" s="24"/>
      <c r="V17" s="24"/>
      <c r="W17" s="24"/>
      <c r="X17" s="24"/>
      <c r="Y17" s="24"/>
      <c r="Z17" s="24"/>
    </row>
    <row r="18" spans="1:26" ht="18.75" customHeight="1">
      <c r="A18" s="15"/>
      <c r="B18" s="16"/>
      <c r="C18" s="24"/>
      <c r="D18" s="24"/>
      <c r="E18" s="24"/>
      <c r="F18" s="24"/>
      <c r="G18" s="24"/>
      <c r="H18" s="24"/>
      <c r="I18" s="28"/>
      <c r="J18" s="31"/>
      <c r="K18" s="31"/>
      <c r="L18" s="31"/>
      <c r="M18" s="31"/>
      <c r="N18" s="31"/>
      <c r="O18" s="24"/>
      <c r="P18" s="31"/>
      <c r="Q18" s="31"/>
      <c r="R18" s="31"/>
      <c r="S18" s="31"/>
      <c r="T18" s="31"/>
      <c r="U18" s="31"/>
      <c r="V18" s="31"/>
      <c r="W18" s="31"/>
      <c r="X18" s="31"/>
      <c r="Y18" s="24"/>
      <c r="Z18" s="24"/>
    </row>
    <row r="19" spans="1:26" ht="18.75" customHeight="1">
      <c r="A19" s="15"/>
      <c r="B19" s="16"/>
      <c r="C19" s="24"/>
      <c r="D19" s="24"/>
      <c r="E19" s="24"/>
      <c r="F19" s="24"/>
      <c r="G19" s="24"/>
      <c r="H19" s="24"/>
      <c r="I19" s="25"/>
      <c r="J19" s="25"/>
      <c r="K19" s="25"/>
      <c r="L19" s="25"/>
      <c r="M19" s="25"/>
      <c r="N19" s="25"/>
      <c r="O19" s="24"/>
      <c r="P19" s="31"/>
      <c r="Q19" s="31"/>
      <c r="R19" s="31"/>
      <c r="S19" s="31"/>
      <c r="T19" s="31"/>
      <c r="U19" s="31"/>
      <c r="V19" s="31"/>
      <c r="W19" s="31"/>
      <c r="X19" s="31"/>
      <c r="Y19" s="24"/>
      <c r="Z19" s="24"/>
    </row>
    <row r="20" spans="1:26" ht="18.75" customHeight="1">
      <c r="A20" s="15"/>
      <c r="B20" s="16"/>
      <c r="C20" s="24"/>
      <c r="D20" s="24"/>
      <c r="E20" s="24"/>
      <c r="F20" s="24"/>
      <c r="G20" s="24"/>
      <c r="H20" s="24"/>
      <c r="I20" s="29"/>
      <c r="J20" s="29"/>
      <c r="K20" s="29"/>
      <c r="L20" s="29"/>
      <c r="M20" s="29"/>
      <c r="N20" s="24"/>
      <c r="O20" s="24"/>
      <c r="P20" s="31"/>
      <c r="Q20" s="31"/>
      <c r="R20" s="31"/>
      <c r="S20" s="31"/>
      <c r="T20" s="31"/>
      <c r="U20" s="31"/>
      <c r="V20" s="31"/>
      <c r="W20" s="31"/>
      <c r="X20" s="31"/>
      <c r="Y20" s="24"/>
      <c r="Z20" s="24"/>
    </row>
    <row r="21" spans="1:26" ht="18" customHeight="1">
      <c r="A21" s="15"/>
      <c r="B21" s="16"/>
      <c r="C21" s="15"/>
      <c r="D21" s="15"/>
      <c r="E21" s="15"/>
      <c r="F21" s="15"/>
      <c r="G21" s="15"/>
      <c r="H21" s="15"/>
      <c r="I21" s="35"/>
      <c r="J21" s="35"/>
      <c r="K21" s="35"/>
      <c r="L21" s="35"/>
      <c r="M21" s="35"/>
      <c r="N21" s="15"/>
      <c r="O21" s="15"/>
      <c r="P21" s="34"/>
      <c r="Q21" s="34"/>
      <c r="R21" s="15"/>
      <c r="S21" s="34"/>
      <c r="T21" s="34"/>
      <c r="U21" s="34"/>
      <c r="V21" s="34"/>
      <c r="W21" s="34"/>
      <c r="X21" s="34"/>
      <c r="Y21" s="15"/>
      <c r="Z21" s="15"/>
    </row>
    <row r="22" spans="1:26" ht="20.25" customHeight="1">
      <c r="A22" s="15"/>
      <c r="B22" s="16"/>
      <c r="C22" s="15"/>
      <c r="D22" s="15"/>
      <c r="E22" s="15"/>
      <c r="F22" s="15"/>
      <c r="G22" s="15"/>
      <c r="H22" s="15"/>
      <c r="I22" s="2"/>
      <c r="J22" s="2"/>
      <c r="K22" s="2"/>
      <c r="L22" s="2"/>
      <c r="M22" s="2"/>
      <c r="N22" s="15"/>
      <c r="O22" s="15"/>
      <c r="P22" s="34"/>
      <c r="Q22" s="34"/>
      <c r="R22" s="15"/>
      <c r="S22" s="34"/>
      <c r="T22" s="34"/>
      <c r="U22" s="34"/>
      <c r="V22" s="34"/>
      <c r="W22" s="34"/>
      <c r="X22" s="34"/>
      <c r="Y22" s="15"/>
      <c r="Z22" s="15"/>
    </row>
    <row r="23" spans="1:26" ht="15.75" customHeight="1">
      <c r="A23" s="15"/>
      <c r="B23" s="16"/>
      <c r="C23" s="15"/>
      <c r="D23" s="15"/>
      <c r="E23" s="15"/>
      <c r="F23" s="15"/>
      <c r="G23" s="15"/>
      <c r="H23" s="15"/>
      <c r="I23" s="2"/>
      <c r="J23" s="2"/>
      <c r="K23" s="2"/>
      <c r="L23" s="2"/>
      <c r="M23" s="2"/>
      <c r="N23" s="15"/>
      <c r="O23" s="15"/>
      <c r="P23" s="34"/>
      <c r="Q23" s="34"/>
      <c r="R23" s="15"/>
      <c r="S23" s="34"/>
      <c r="T23" s="34"/>
      <c r="U23" s="34"/>
      <c r="V23" s="34"/>
      <c r="W23" s="34"/>
      <c r="X23" s="34"/>
      <c r="Y23" s="15"/>
      <c r="Z23" s="15"/>
    </row>
    <row r="24" spans="1:26" ht="19.5" customHeight="1">
      <c r="A24" s="15"/>
      <c r="B24" s="16"/>
      <c r="C24" s="15"/>
      <c r="D24" s="15"/>
      <c r="E24" s="15"/>
      <c r="F24" s="15"/>
      <c r="G24" s="15"/>
      <c r="H24" s="15"/>
      <c r="I24" s="2"/>
      <c r="J24" s="2"/>
      <c r="K24" s="2"/>
      <c r="L24" s="2"/>
      <c r="M24" s="2"/>
      <c r="N24" s="15"/>
      <c r="O24" s="15"/>
      <c r="P24" s="34"/>
      <c r="Q24" s="34"/>
      <c r="R24" s="15"/>
      <c r="S24" s="34"/>
      <c r="T24" s="34"/>
      <c r="U24" s="34"/>
      <c r="V24" s="34"/>
      <c r="W24" s="34"/>
      <c r="X24" s="34"/>
      <c r="Y24" s="15"/>
      <c r="Z24" s="15"/>
    </row>
    <row r="25" spans="1:26" ht="18" customHeight="1">
      <c r="A25" s="15"/>
      <c r="B25" s="16"/>
      <c r="C25" s="15"/>
      <c r="D25" s="15"/>
      <c r="E25" s="15"/>
      <c r="F25" s="15"/>
      <c r="G25" s="15"/>
      <c r="H25" s="15"/>
      <c r="I25" s="2"/>
      <c r="J25" s="2"/>
      <c r="K25" s="2"/>
      <c r="L25" s="2"/>
      <c r="M25" s="2"/>
      <c r="N25" s="15"/>
      <c r="O25" s="15"/>
      <c r="P25" s="34"/>
      <c r="Q25" s="34"/>
      <c r="R25" s="15"/>
      <c r="S25" s="34"/>
      <c r="T25" s="34"/>
      <c r="U25" s="34"/>
      <c r="V25" s="34"/>
      <c r="W25" s="34"/>
      <c r="X25" s="34"/>
      <c r="Y25" s="15"/>
      <c r="Z25" s="15"/>
    </row>
    <row r="26" spans="1:26" ht="18.75" customHeight="1">
      <c r="A26" s="15"/>
      <c r="B26" s="16"/>
      <c r="C26" s="15"/>
      <c r="D26" s="15"/>
      <c r="E26" s="15"/>
      <c r="F26" s="15"/>
      <c r="G26" s="15"/>
      <c r="H26" s="15"/>
      <c r="I26" s="2"/>
      <c r="J26" s="2"/>
      <c r="K26" s="2"/>
      <c r="L26" s="2"/>
      <c r="M26" s="2"/>
      <c r="N26" s="61"/>
      <c r="O26" s="34"/>
      <c r="P26" s="34"/>
      <c r="Q26" s="34"/>
      <c r="R26" s="34"/>
      <c r="S26" s="34"/>
      <c r="T26" s="34"/>
      <c r="U26" s="34"/>
      <c r="V26" s="34"/>
      <c r="W26" s="34"/>
      <c r="X26" s="34"/>
      <c r="Y26" s="15"/>
      <c r="Z26" s="15"/>
    </row>
    <row r="27" spans="1:26" ht="18.75" customHeight="1">
      <c r="A27" s="15"/>
      <c r="B27" s="16"/>
      <c r="C27" s="15"/>
      <c r="D27" s="15"/>
      <c r="E27" s="15"/>
      <c r="F27" s="15"/>
      <c r="G27" s="15"/>
      <c r="H27" s="15"/>
      <c r="I27" s="34"/>
      <c r="J27" s="34"/>
      <c r="K27" s="34"/>
      <c r="L27" s="34"/>
      <c r="M27" s="34"/>
      <c r="N27" s="34"/>
      <c r="O27" s="34"/>
      <c r="P27" s="34"/>
      <c r="Q27" s="34"/>
      <c r="R27" s="34"/>
      <c r="S27" s="34"/>
      <c r="T27" s="34"/>
      <c r="U27" s="34"/>
      <c r="V27" s="34"/>
      <c r="W27" s="34"/>
      <c r="X27" s="34"/>
      <c r="Y27" s="15"/>
      <c r="Z27" s="15"/>
    </row>
    <row r="28" spans="1:26" ht="18.75" customHeight="1">
      <c r="A28" s="15"/>
      <c r="B28" s="33"/>
      <c r="C28" s="34"/>
      <c r="D28" s="34"/>
      <c r="E28" s="34"/>
      <c r="F28" s="34"/>
      <c r="G28" s="34"/>
      <c r="H28" s="34"/>
      <c r="I28" s="34"/>
      <c r="J28" s="34"/>
      <c r="K28" s="34"/>
      <c r="L28" s="34"/>
      <c r="M28" s="34"/>
      <c r="N28" s="34"/>
      <c r="O28" s="15"/>
      <c r="P28" s="34"/>
      <c r="Q28" s="34"/>
      <c r="R28" s="34"/>
      <c r="S28" s="34"/>
      <c r="T28" s="34"/>
      <c r="U28" s="34"/>
      <c r="V28" s="34"/>
      <c r="W28" s="34"/>
      <c r="X28" s="34"/>
      <c r="Y28" s="15"/>
      <c r="Z28" s="15"/>
    </row>
    <row r="29" spans="1:26" ht="18.75" customHeight="1">
      <c r="A29" s="15"/>
      <c r="B29" s="33"/>
      <c r="C29" s="34"/>
      <c r="D29" s="34"/>
      <c r="E29" s="34"/>
      <c r="F29" s="34"/>
      <c r="G29" s="34"/>
      <c r="H29" s="34"/>
      <c r="I29" s="34"/>
      <c r="J29" s="34"/>
      <c r="K29" s="34"/>
      <c r="L29" s="34"/>
      <c r="M29" s="34"/>
      <c r="N29" s="34"/>
      <c r="O29" s="15"/>
      <c r="P29" s="34"/>
      <c r="Q29" s="34"/>
      <c r="R29" s="34"/>
      <c r="S29" s="34"/>
      <c r="T29" s="34"/>
      <c r="U29" s="34"/>
      <c r="V29" s="34"/>
      <c r="W29" s="34"/>
      <c r="X29" s="34"/>
      <c r="Y29" s="15"/>
      <c r="Z29" s="15"/>
    </row>
    <row r="30" spans="1:26" ht="18.75" customHeight="1">
      <c r="A30" s="15"/>
      <c r="B30" s="33"/>
      <c r="C30" s="34"/>
      <c r="D30" s="34"/>
      <c r="E30" s="34"/>
      <c r="F30" s="34"/>
      <c r="G30" s="34"/>
      <c r="H30" s="34"/>
      <c r="I30" s="34"/>
      <c r="J30" s="34"/>
      <c r="K30" s="34"/>
      <c r="L30" s="34"/>
      <c r="M30" s="34"/>
      <c r="N30" s="34"/>
      <c r="O30" s="15"/>
      <c r="P30" s="34"/>
      <c r="Q30" s="34"/>
      <c r="R30" s="34"/>
      <c r="S30" s="34"/>
      <c r="T30" s="34"/>
      <c r="U30" s="34"/>
      <c r="V30" s="34"/>
      <c r="W30" s="34"/>
      <c r="X30" s="34"/>
      <c r="Y30" s="15"/>
      <c r="Z30" s="15"/>
    </row>
    <row r="31" spans="1:26" ht="18.75" customHeight="1">
      <c r="A31" s="15"/>
      <c r="B31" s="33"/>
      <c r="C31" s="34"/>
      <c r="D31" s="34"/>
      <c r="E31" s="34"/>
      <c r="F31" s="34"/>
      <c r="G31" s="34"/>
      <c r="H31" s="34"/>
      <c r="I31" s="34"/>
      <c r="J31" s="34"/>
      <c r="K31" s="34"/>
      <c r="L31" s="34"/>
      <c r="M31" s="34"/>
      <c r="N31" s="34"/>
      <c r="O31" s="15"/>
      <c r="P31" s="34"/>
      <c r="Q31" s="34"/>
      <c r="R31" s="34"/>
      <c r="S31" s="34"/>
      <c r="T31" s="34"/>
      <c r="U31" s="34"/>
      <c r="V31" s="34"/>
      <c r="W31" s="34"/>
      <c r="X31" s="34"/>
      <c r="Y31" s="15"/>
      <c r="Z31" s="15"/>
    </row>
    <row r="32" spans="1:26" ht="18.75" customHeight="1">
      <c r="A32" s="15"/>
      <c r="B32" s="33"/>
      <c r="C32" s="34"/>
      <c r="D32" s="34"/>
      <c r="E32" s="34"/>
      <c r="F32" s="34"/>
      <c r="G32" s="34"/>
      <c r="H32" s="34"/>
      <c r="I32" s="34"/>
      <c r="J32" s="34"/>
      <c r="K32" s="34"/>
      <c r="L32" s="34"/>
      <c r="M32" s="34"/>
      <c r="N32" s="34"/>
      <c r="O32" s="15"/>
      <c r="P32" s="34"/>
      <c r="Q32" s="34"/>
      <c r="R32" s="34"/>
      <c r="S32" s="34"/>
      <c r="T32" s="34"/>
      <c r="U32" s="34"/>
      <c r="V32" s="34"/>
      <c r="W32" s="34"/>
      <c r="X32" s="34"/>
      <c r="Y32" s="15"/>
      <c r="Z32" s="15"/>
    </row>
    <row r="33" spans="1:26" ht="18.75" customHeight="1">
      <c r="A33" s="15"/>
      <c r="B33" s="33"/>
      <c r="C33" s="34"/>
      <c r="D33" s="34"/>
      <c r="E33" s="34"/>
      <c r="F33" s="34"/>
      <c r="G33" s="34"/>
      <c r="H33" s="34"/>
      <c r="I33" s="34"/>
      <c r="J33" s="34"/>
      <c r="K33" s="34"/>
      <c r="L33" s="34"/>
      <c r="M33" s="34"/>
      <c r="N33" s="34"/>
      <c r="O33" s="15"/>
      <c r="P33" s="34"/>
      <c r="Q33" s="34"/>
      <c r="R33" s="34"/>
      <c r="S33" s="34"/>
      <c r="T33" s="34"/>
      <c r="U33" s="34"/>
      <c r="V33" s="34"/>
      <c r="W33" s="34"/>
      <c r="X33" s="34"/>
      <c r="Y33" s="15"/>
      <c r="Z33" s="15"/>
    </row>
    <row r="34" spans="1:26" ht="18.75" customHeight="1">
      <c r="A34" s="15"/>
      <c r="B34" s="33"/>
      <c r="C34" s="34"/>
      <c r="D34" s="34"/>
      <c r="E34" s="34"/>
      <c r="F34" s="34"/>
      <c r="G34" s="34"/>
      <c r="H34" s="34"/>
      <c r="I34" s="34"/>
      <c r="J34" s="34"/>
      <c r="K34" s="34"/>
      <c r="L34" s="34"/>
      <c r="M34" s="34"/>
      <c r="N34" s="34"/>
      <c r="O34" s="15"/>
      <c r="P34" s="34"/>
      <c r="Q34" s="34"/>
      <c r="R34" s="34"/>
      <c r="S34" s="34"/>
      <c r="T34" s="34"/>
      <c r="U34" s="34"/>
      <c r="V34" s="34"/>
      <c r="W34" s="34"/>
      <c r="X34" s="34"/>
      <c r="Y34" s="15"/>
      <c r="Z34" s="15"/>
    </row>
    <row r="35" spans="1:26" ht="18.75" customHeight="1">
      <c r="A35" s="15"/>
      <c r="B35" s="33"/>
      <c r="C35" s="34"/>
      <c r="D35" s="34"/>
      <c r="E35" s="34"/>
      <c r="F35" s="34"/>
      <c r="G35" s="34"/>
      <c r="H35" s="34"/>
      <c r="I35" s="34"/>
      <c r="J35" s="34"/>
      <c r="K35" s="34"/>
      <c r="L35" s="34"/>
      <c r="M35" s="34"/>
      <c r="N35" s="34"/>
      <c r="O35" s="15"/>
      <c r="P35" s="34"/>
      <c r="Q35" s="34"/>
      <c r="R35" s="34"/>
      <c r="S35" s="34"/>
      <c r="T35" s="34"/>
      <c r="U35" s="34"/>
      <c r="V35" s="34"/>
      <c r="W35" s="34"/>
      <c r="X35" s="34"/>
      <c r="Y35" s="15"/>
      <c r="Z35" s="15"/>
    </row>
    <row r="36" spans="1:26" ht="18.75" customHeight="1">
      <c r="A36" s="15"/>
      <c r="B36" s="33"/>
      <c r="C36" s="34"/>
      <c r="D36" s="34"/>
      <c r="E36" s="34"/>
      <c r="F36" s="34"/>
      <c r="G36" s="34"/>
      <c r="H36" s="34"/>
      <c r="I36" s="34"/>
      <c r="J36" s="34"/>
      <c r="K36" s="34"/>
      <c r="L36" s="34"/>
      <c r="M36" s="34"/>
      <c r="N36" s="34"/>
      <c r="O36" s="15"/>
      <c r="P36" s="34"/>
      <c r="Q36" s="34"/>
      <c r="R36" s="34"/>
      <c r="S36" s="34"/>
      <c r="T36" s="34"/>
      <c r="U36" s="34"/>
      <c r="V36" s="34"/>
      <c r="W36" s="34"/>
      <c r="X36" s="34"/>
      <c r="Y36" s="15"/>
      <c r="Z36" s="15"/>
    </row>
    <row r="37" spans="1:26" ht="18.75" customHeight="1">
      <c r="A37" s="15"/>
      <c r="B37" s="33"/>
      <c r="C37" s="34"/>
      <c r="D37" s="34"/>
      <c r="E37" s="34"/>
      <c r="F37" s="34"/>
      <c r="G37" s="34"/>
      <c r="H37" s="34"/>
      <c r="I37" s="34"/>
      <c r="J37" s="34"/>
      <c r="K37" s="34"/>
      <c r="L37" s="34"/>
      <c r="M37" s="34"/>
      <c r="N37" s="34"/>
      <c r="O37" s="15"/>
      <c r="P37" s="34"/>
      <c r="Q37" s="34"/>
      <c r="R37" s="34"/>
      <c r="S37" s="34"/>
      <c r="T37" s="34"/>
      <c r="U37" s="34"/>
      <c r="V37" s="34"/>
      <c r="W37" s="34"/>
      <c r="X37" s="34"/>
      <c r="Y37" s="15"/>
      <c r="Z37" s="15"/>
    </row>
    <row r="38" spans="1:26" ht="18.75" customHeight="1">
      <c r="A38" s="15"/>
      <c r="B38" s="16"/>
      <c r="C38" s="15"/>
      <c r="D38" s="15"/>
      <c r="E38" s="35"/>
      <c r="F38" s="35"/>
      <c r="G38" s="35"/>
      <c r="H38" s="35"/>
      <c r="I38" s="35"/>
      <c r="J38" s="35"/>
      <c r="K38" s="35"/>
      <c r="L38" s="35"/>
      <c r="M38" s="35"/>
      <c r="N38" s="35"/>
      <c r="O38" s="15"/>
      <c r="P38" s="35"/>
      <c r="Q38" s="35"/>
      <c r="R38" s="35"/>
      <c r="S38" s="35"/>
      <c r="T38" s="35"/>
      <c r="U38" s="35"/>
      <c r="V38" s="35"/>
      <c r="W38" s="35"/>
      <c r="X38" s="35"/>
      <c r="Y38" s="15"/>
      <c r="Z38" s="15"/>
    </row>
    <row r="39" spans="1:26" ht="21" customHeight="1">
      <c r="A39" s="15"/>
      <c r="B39" s="16"/>
      <c r="C39" s="15"/>
      <c r="D39" s="15"/>
      <c r="E39" s="36"/>
      <c r="F39" s="36"/>
      <c r="G39" s="36"/>
      <c r="H39" s="36"/>
      <c r="I39" s="36"/>
      <c r="J39" s="36"/>
      <c r="K39" s="36"/>
      <c r="L39" s="36"/>
      <c r="M39" s="36"/>
      <c r="N39" s="36"/>
      <c r="O39" s="15"/>
      <c r="P39" s="15"/>
      <c r="Q39" s="15"/>
      <c r="R39" s="15"/>
      <c r="S39" s="15"/>
      <c r="T39" s="15"/>
      <c r="U39" s="15"/>
      <c r="V39" s="15"/>
      <c r="W39" s="15"/>
      <c r="X39" s="15"/>
      <c r="Y39" s="36"/>
      <c r="Z39" s="15"/>
    </row>
    <row r="40" spans="1:26" ht="26.25" customHeight="1">
      <c r="A40" s="15"/>
      <c r="B40" s="16"/>
      <c r="C40" s="15"/>
      <c r="D40" s="15"/>
      <c r="E40" s="36"/>
      <c r="F40" s="36"/>
      <c r="G40" s="36"/>
      <c r="H40" s="36"/>
      <c r="I40" s="36"/>
      <c r="J40" s="36"/>
      <c r="K40" s="36"/>
      <c r="L40" s="36"/>
      <c r="M40" s="36"/>
      <c r="N40" s="41"/>
      <c r="O40" s="15"/>
      <c r="P40" s="15"/>
      <c r="Q40" s="15"/>
      <c r="R40" s="15"/>
      <c r="S40" s="15"/>
      <c r="T40" s="15"/>
      <c r="U40" s="15"/>
      <c r="V40" s="15"/>
      <c r="W40" s="15"/>
      <c r="X40" s="15"/>
      <c r="Y40" s="36"/>
      <c r="Z40" s="15"/>
    </row>
    <row r="41" spans="1:26" ht="21" customHeight="1">
      <c r="A41" s="15"/>
      <c r="B41" s="16"/>
      <c r="C41" s="15"/>
      <c r="D41" s="15"/>
      <c r="E41" s="36"/>
      <c r="F41" s="36"/>
      <c r="G41" s="36"/>
      <c r="H41" s="36"/>
      <c r="I41" s="36"/>
      <c r="J41" s="36"/>
      <c r="K41" s="36"/>
      <c r="L41" s="36"/>
      <c r="M41" s="36"/>
      <c r="N41" s="41"/>
      <c r="O41" s="15"/>
      <c r="P41" s="15"/>
      <c r="Q41" s="15"/>
      <c r="R41" s="15"/>
      <c r="S41" s="15"/>
      <c r="T41" s="15"/>
      <c r="U41" s="15"/>
      <c r="V41" s="15"/>
      <c r="W41" s="15"/>
      <c r="X41" s="15"/>
      <c r="Y41" s="35"/>
      <c r="Z41" s="15"/>
    </row>
    <row r="42" spans="1:26" ht="21" customHeight="1">
      <c r="A42" s="15"/>
      <c r="B42" s="16"/>
      <c r="C42" s="15"/>
      <c r="D42" s="15"/>
      <c r="E42" s="36"/>
      <c r="F42" s="36"/>
      <c r="G42" s="36"/>
      <c r="H42" s="36"/>
      <c r="I42" s="36"/>
      <c r="J42" s="36"/>
      <c r="K42" s="36"/>
      <c r="L42" s="36"/>
      <c r="M42" s="36"/>
      <c r="N42" s="41"/>
      <c r="O42" s="15"/>
      <c r="P42" s="15"/>
      <c r="Q42" s="15"/>
      <c r="R42" s="15"/>
      <c r="S42" s="15"/>
      <c r="T42" s="15"/>
      <c r="U42" s="15"/>
      <c r="V42" s="15"/>
      <c r="W42" s="15"/>
      <c r="X42" s="15"/>
      <c r="Y42" s="35"/>
      <c r="Z42" s="15"/>
    </row>
    <row r="43" spans="1:26" ht="21" customHeight="1">
      <c r="A43" s="15"/>
      <c r="B43" s="16"/>
      <c r="C43" s="15"/>
      <c r="D43" s="15"/>
      <c r="E43" s="15"/>
      <c r="F43" s="15"/>
      <c r="G43" s="15"/>
      <c r="H43" s="15"/>
      <c r="I43" s="36"/>
      <c r="J43" s="36"/>
      <c r="K43" s="36"/>
      <c r="L43" s="36"/>
      <c r="M43" s="36"/>
      <c r="N43" s="41"/>
      <c r="O43" s="15"/>
      <c r="P43" s="15"/>
      <c r="Q43" s="15"/>
      <c r="R43" s="15"/>
      <c r="S43" s="15"/>
      <c r="T43" s="15"/>
      <c r="U43" s="15"/>
      <c r="V43" s="15"/>
      <c r="W43" s="15"/>
      <c r="X43" s="15"/>
      <c r="Y43" s="35"/>
      <c r="Z43" s="15"/>
    </row>
    <row r="44" spans="1:26" ht="21" customHeight="1">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27"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30"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28.5"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24.75"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28.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27"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30.7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24.7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27"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25.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33.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30.7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30.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36.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24.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27.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24.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7.2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4.2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27.7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28.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33.7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25.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8.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8.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c r="B221" s="14"/>
    </row>
    <row r="222" spans="1:26" ht="15.75" customHeight="1">
      <c r="B222" s="14"/>
    </row>
    <row r="223" spans="1:26" ht="15.75" customHeight="1">
      <c r="B223" s="14"/>
    </row>
    <row r="224" spans="1:26" ht="15.75" customHeight="1">
      <c r="B224" s="14"/>
    </row>
    <row r="225" spans="2:2" ht="15.75" customHeight="1">
      <c r="B225" s="14"/>
    </row>
    <row r="226" spans="2:2" ht="15.75" customHeight="1">
      <c r="B226" s="14"/>
    </row>
    <row r="227" spans="2:2" ht="15.75" customHeight="1">
      <c r="B227" s="14"/>
    </row>
    <row r="228" spans="2:2" ht="15.75" customHeight="1">
      <c r="B228" s="14"/>
    </row>
    <row r="229" spans="2:2" ht="15.75" customHeight="1">
      <c r="B229" s="14"/>
    </row>
    <row r="230" spans="2:2" ht="15.75" customHeight="1">
      <c r="B230" s="14"/>
    </row>
    <row r="231" spans="2:2" ht="15.75" customHeight="1">
      <c r="B231" s="14"/>
    </row>
    <row r="232" spans="2:2" ht="15.75" customHeight="1">
      <c r="B232" s="14"/>
    </row>
    <row r="233" spans="2:2" ht="15.75" customHeight="1">
      <c r="B233" s="14"/>
    </row>
    <row r="234" spans="2:2" ht="15.75" customHeight="1">
      <c r="B234" s="14"/>
    </row>
    <row r="235" spans="2:2" ht="15.75" customHeight="1">
      <c r="B235" s="14"/>
    </row>
    <row r="236" spans="2:2" ht="15.75" customHeight="1">
      <c r="B236" s="14"/>
    </row>
    <row r="237" spans="2:2" ht="15.75" customHeight="1">
      <c r="B237" s="14"/>
    </row>
    <row r="238" spans="2:2" ht="15.75" customHeight="1">
      <c r="B238" s="14"/>
    </row>
    <row r="239" spans="2:2" ht="15.75" customHeight="1">
      <c r="B239" s="14"/>
    </row>
    <row r="240" spans="2:2" ht="15.75" customHeight="1">
      <c r="B240" s="14"/>
    </row>
    <row r="241" spans="2:2" ht="15.75" customHeight="1">
      <c r="B241" s="14"/>
    </row>
    <row r="242" spans="2:2" ht="15.75" customHeight="1">
      <c r="B242" s="14"/>
    </row>
    <row r="243" spans="2:2" ht="15.75" customHeight="1">
      <c r="B243" s="14"/>
    </row>
    <row r="244" spans="2:2" ht="15.75" customHeight="1">
      <c r="B244" s="14"/>
    </row>
    <row r="245" spans="2:2" ht="15.75" customHeight="1">
      <c r="B245" s="14"/>
    </row>
    <row r="246" spans="2:2" ht="15.75" customHeight="1">
      <c r="B246" s="14"/>
    </row>
    <row r="247" spans="2:2" ht="15.75" customHeight="1">
      <c r="B247" s="14"/>
    </row>
    <row r="248" spans="2:2" ht="15.75" customHeight="1">
      <c r="B248" s="14"/>
    </row>
    <row r="249" spans="2:2" ht="15.75" customHeight="1">
      <c r="B249" s="14"/>
    </row>
    <row r="250" spans="2:2" ht="15.75" customHeight="1">
      <c r="B250" s="14"/>
    </row>
    <row r="251" spans="2:2" ht="15.75" customHeight="1">
      <c r="B251" s="14"/>
    </row>
    <row r="252" spans="2:2" ht="15.75" customHeight="1">
      <c r="B252" s="14"/>
    </row>
    <row r="253" spans="2:2" ht="15.75" customHeight="1">
      <c r="B253" s="14"/>
    </row>
    <row r="254" spans="2:2" ht="15.75" customHeight="1">
      <c r="B254" s="14"/>
    </row>
    <row r="255" spans="2:2" ht="15.75" customHeight="1">
      <c r="B255" s="14"/>
    </row>
    <row r="256" spans="2:2" ht="15.75" customHeight="1">
      <c r="B256" s="14"/>
    </row>
    <row r="257" spans="2:2" ht="15.75" customHeight="1">
      <c r="B257" s="14"/>
    </row>
    <row r="258" spans="2:2" ht="15.75" customHeight="1">
      <c r="B258" s="14"/>
    </row>
    <row r="259" spans="2:2" ht="15.75" customHeight="1">
      <c r="B259" s="14"/>
    </row>
    <row r="260" spans="2:2" ht="15.75" customHeight="1">
      <c r="B260" s="14"/>
    </row>
    <row r="261" spans="2:2" ht="15.75" customHeight="1">
      <c r="B261" s="14"/>
    </row>
    <row r="262" spans="2:2" ht="15.75" customHeight="1">
      <c r="B262" s="14"/>
    </row>
    <row r="263" spans="2:2" ht="15.75" customHeight="1">
      <c r="B263" s="14"/>
    </row>
    <row r="264" spans="2:2" ht="15.75" customHeight="1">
      <c r="B264" s="14"/>
    </row>
    <row r="265" spans="2:2" ht="15.75" customHeight="1">
      <c r="B265" s="14"/>
    </row>
    <row r="266" spans="2:2" ht="15.75" customHeight="1">
      <c r="B266" s="14"/>
    </row>
    <row r="267" spans="2:2" ht="15.75" customHeight="1">
      <c r="B267" s="14"/>
    </row>
    <row r="268" spans="2:2" ht="15.75" customHeight="1">
      <c r="B268" s="14"/>
    </row>
    <row r="269" spans="2:2" ht="15.75" customHeight="1">
      <c r="B269" s="14"/>
    </row>
    <row r="270" spans="2:2" ht="15.75" customHeight="1">
      <c r="B270" s="14"/>
    </row>
    <row r="271" spans="2:2" ht="15.75" customHeight="1">
      <c r="B271" s="14"/>
    </row>
    <row r="272" spans="2:2" ht="15.75" customHeight="1">
      <c r="B272" s="14"/>
    </row>
    <row r="273" spans="2:2" ht="15.75" customHeight="1">
      <c r="B273" s="14"/>
    </row>
    <row r="274" spans="2:2" ht="15.75" customHeight="1">
      <c r="B274" s="14"/>
    </row>
    <row r="275" spans="2:2" ht="15.75" customHeight="1">
      <c r="B275" s="14"/>
    </row>
    <row r="276" spans="2:2" ht="15.75" customHeight="1">
      <c r="B276" s="14"/>
    </row>
    <row r="277" spans="2:2" ht="15.75" customHeight="1">
      <c r="B277" s="14"/>
    </row>
    <row r="278" spans="2:2" ht="15.75" customHeight="1">
      <c r="B278" s="14"/>
    </row>
    <row r="279" spans="2:2" ht="15.75" customHeight="1">
      <c r="B279" s="14"/>
    </row>
    <row r="280" spans="2:2" ht="15.75" customHeight="1">
      <c r="B280" s="14"/>
    </row>
    <row r="281" spans="2:2" ht="15.75" customHeight="1">
      <c r="B281" s="14"/>
    </row>
    <row r="282" spans="2:2" ht="15.75" customHeight="1">
      <c r="B282" s="14"/>
    </row>
    <row r="283" spans="2:2" ht="15.75" customHeight="1">
      <c r="B283" s="14"/>
    </row>
    <row r="284" spans="2:2" ht="15.75" customHeight="1">
      <c r="B284" s="14"/>
    </row>
    <row r="285" spans="2:2" ht="15.75" customHeight="1">
      <c r="B285" s="14"/>
    </row>
    <row r="286" spans="2:2" ht="15.75" customHeight="1">
      <c r="B286" s="14"/>
    </row>
    <row r="287" spans="2:2" ht="15.75" customHeight="1">
      <c r="B287" s="14"/>
    </row>
    <row r="288" spans="2:2" ht="15.75" customHeight="1">
      <c r="B288" s="14"/>
    </row>
    <row r="289" spans="2:2" ht="15.75" customHeight="1">
      <c r="B289" s="14"/>
    </row>
    <row r="290" spans="2:2" ht="15.75" customHeight="1">
      <c r="B290" s="14"/>
    </row>
    <row r="291" spans="2:2" ht="15.75" customHeight="1">
      <c r="B291" s="14"/>
    </row>
    <row r="292" spans="2:2" ht="15.75" customHeight="1">
      <c r="B292" s="14"/>
    </row>
    <row r="293" spans="2:2" ht="15.75" customHeight="1">
      <c r="B293" s="14"/>
    </row>
    <row r="294" spans="2:2" ht="15.75" customHeight="1">
      <c r="B294" s="14"/>
    </row>
    <row r="295" spans="2:2" ht="15.75" customHeight="1">
      <c r="B295" s="14"/>
    </row>
    <row r="296" spans="2:2" ht="15.75" customHeight="1">
      <c r="B296" s="14"/>
    </row>
    <row r="297" spans="2:2" ht="15.75" customHeight="1">
      <c r="B297" s="14"/>
    </row>
    <row r="298" spans="2:2" ht="15.75" customHeight="1">
      <c r="B298" s="14"/>
    </row>
    <row r="299" spans="2:2" ht="15.75" customHeight="1">
      <c r="B299" s="14"/>
    </row>
    <row r="300" spans="2:2" ht="15.75" customHeight="1">
      <c r="B300" s="14"/>
    </row>
    <row r="301" spans="2:2" ht="15.75" customHeight="1">
      <c r="B301" s="14"/>
    </row>
    <row r="302" spans="2:2" ht="15.75" customHeight="1">
      <c r="B302" s="14"/>
    </row>
    <row r="303" spans="2:2" ht="15.75" customHeight="1">
      <c r="B303" s="14"/>
    </row>
    <row r="304" spans="2:2" ht="15.75" customHeight="1">
      <c r="B304" s="14"/>
    </row>
    <row r="305" spans="2:2" ht="15.75" customHeight="1">
      <c r="B305" s="14"/>
    </row>
    <row r="306" spans="2:2" ht="15.75" customHeight="1">
      <c r="B306" s="14"/>
    </row>
    <row r="307" spans="2:2" ht="15.75" customHeight="1">
      <c r="B307" s="14"/>
    </row>
    <row r="308" spans="2:2" ht="15.75" customHeight="1">
      <c r="B308" s="14"/>
    </row>
    <row r="309" spans="2:2" ht="15.75" customHeight="1">
      <c r="B309" s="14"/>
    </row>
    <row r="310" spans="2:2" ht="15.75" customHeight="1">
      <c r="B310" s="14"/>
    </row>
    <row r="311" spans="2:2" ht="15.75" customHeight="1">
      <c r="B311" s="14"/>
    </row>
    <row r="312" spans="2:2" ht="15.75" customHeight="1">
      <c r="B312" s="14"/>
    </row>
    <row r="313" spans="2:2" ht="15.75" customHeight="1">
      <c r="B313" s="14"/>
    </row>
    <row r="314" spans="2:2" ht="15.75" customHeight="1">
      <c r="B314" s="14"/>
    </row>
    <row r="315" spans="2:2" ht="15.75" customHeight="1">
      <c r="B315" s="14"/>
    </row>
    <row r="316" spans="2:2" ht="15.75" customHeight="1">
      <c r="B316" s="14"/>
    </row>
    <row r="317" spans="2:2" ht="15.75" customHeight="1">
      <c r="B317" s="14"/>
    </row>
    <row r="318" spans="2:2" ht="15.75" customHeight="1">
      <c r="B318" s="14"/>
    </row>
    <row r="319" spans="2:2" ht="15.75" customHeight="1">
      <c r="B319" s="14"/>
    </row>
    <row r="320" spans="2:2" ht="15.75" customHeight="1">
      <c r="B320" s="14"/>
    </row>
    <row r="321" spans="2:2" ht="15.75" customHeight="1">
      <c r="B321" s="14"/>
    </row>
    <row r="322" spans="2:2" ht="15.75" customHeight="1">
      <c r="B322" s="14"/>
    </row>
    <row r="323" spans="2:2" ht="15.75" customHeight="1">
      <c r="B323" s="14"/>
    </row>
    <row r="324" spans="2:2" ht="15.75" customHeight="1">
      <c r="B324" s="14"/>
    </row>
    <row r="325" spans="2:2" ht="15.75" customHeight="1">
      <c r="B325" s="14"/>
    </row>
    <row r="326" spans="2:2" ht="15.75" customHeight="1">
      <c r="B326" s="14"/>
    </row>
    <row r="327" spans="2:2" ht="15.75" customHeight="1">
      <c r="B327" s="14"/>
    </row>
    <row r="328" spans="2:2" ht="15.75" customHeight="1">
      <c r="B328" s="14"/>
    </row>
    <row r="329" spans="2:2" ht="15.75" customHeight="1">
      <c r="B329" s="14"/>
    </row>
    <row r="330" spans="2:2" ht="15.75" customHeight="1">
      <c r="B330" s="14"/>
    </row>
    <row r="331" spans="2:2" ht="15.75" customHeight="1">
      <c r="B331" s="14"/>
    </row>
    <row r="332" spans="2:2" ht="15.75" customHeight="1">
      <c r="B332" s="14"/>
    </row>
    <row r="333" spans="2:2" ht="15.75" customHeight="1">
      <c r="B333" s="14"/>
    </row>
    <row r="334" spans="2:2" ht="15.75" customHeight="1">
      <c r="B334" s="14"/>
    </row>
    <row r="335" spans="2:2" ht="15.75" customHeight="1">
      <c r="B335" s="14"/>
    </row>
    <row r="336" spans="2:2" ht="15.75" customHeight="1">
      <c r="B336" s="14"/>
    </row>
    <row r="337" spans="2:2" ht="15.75" customHeight="1">
      <c r="B337" s="14"/>
    </row>
    <row r="338" spans="2:2" ht="15.75" customHeight="1">
      <c r="B338" s="14"/>
    </row>
    <row r="339" spans="2:2" ht="15.75" customHeight="1">
      <c r="B339" s="14"/>
    </row>
    <row r="340" spans="2:2" ht="15.75" customHeight="1">
      <c r="B340" s="14"/>
    </row>
    <row r="341" spans="2:2" ht="15.75" customHeight="1">
      <c r="B341" s="14"/>
    </row>
    <row r="342" spans="2:2" ht="15.75" customHeight="1">
      <c r="B342" s="14"/>
    </row>
    <row r="343" spans="2:2" ht="15.75" customHeight="1">
      <c r="B343" s="14"/>
    </row>
    <row r="344" spans="2:2" ht="15.75" customHeight="1">
      <c r="B344" s="14"/>
    </row>
    <row r="345" spans="2:2" ht="15.75" customHeight="1">
      <c r="B345" s="14"/>
    </row>
    <row r="346" spans="2:2" ht="15.75" customHeight="1">
      <c r="B346" s="14"/>
    </row>
    <row r="347" spans="2:2" ht="15.75" customHeight="1">
      <c r="B347" s="14"/>
    </row>
    <row r="348" spans="2:2" ht="15.75" customHeight="1">
      <c r="B348" s="14"/>
    </row>
    <row r="349" spans="2:2" ht="15.75" customHeight="1">
      <c r="B349" s="14"/>
    </row>
    <row r="350" spans="2:2" ht="15.75" customHeight="1">
      <c r="B350" s="14"/>
    </row>
    <row r="351" spans="2:2" ht="15.75" customHeight="1">
      <c r="B351" s="14"/>
    </row>
    <row r="352" spans="2:2" ht="15.75" customHeight="1">
      <c r="B352" s="14"/>
    </row>
    <row r="353" spans="2:2" ht="15.75" customHeight="1">
      <c r="B353" s="14"/>
    </row>
    <row r="354" spans="2:2" ht="15.75" customHeight="1">
      <c r="B354" s="14"/>
    </row>
    <row r="355" spans="2:2" ht="15.75" customHeight="1">
      <c r="B355" s="14"/>
    </row>
    <row r="356" spans="2:2" ht="15.75" customHeight="1">
      <c r="B356" s="14"/>
    </row>
    <row r="357" spans="2:2" ht="15.75" customHeight="1">
      <c r="B357" s="14"/>
    </row>
    <row r="358" spans="2:2" ht="15.75" customHeight="1">
      <c r="B358" s="14"/>
    </row>
    <row r="359" spans="2:2" ht="15.75" customHeight="1">
      <c r="B359" s="14"/>
    </row>
    <row r="360" spans="2:2" ht="15.75" customHeight="1">
      <c r="B360" s="14"/>
    </row>
    <row r="361" spans="2:2" ht="15.75" customHeight="1">
      <c r="B361" s="14"/>
    </row>
    <row r="362" spans="2:2" ht="15.75" customHeight="1">
      <c r="B362" s="14"/>
    </row>
    <row r="363" spans="2:2" ht="15.75" customHeight="1">
      <c r="B363" s="14"/>
    </row>
    <row r="364" spans="2:2" ht="15.75" customHeight="1">
      <c r="B364" s="14"/>
    </row>
    <row r="365" spans="2:2" ht="15.75" customHeight="1">
      <c r="B365" s="14"/>
    </row>
    <row r="366" spans="2:2" ht="15.75" customHeight="1">
      <c r="B366" s="14"/>
    </row>
    <row r="367" spans="2:2" ht="15.75" customHeight="1">
      <c r="B367" s="14"/>
    </row>
    <row r="368" spans="2:2" ht="15.75" customHeight="1">
      <c r="B368" s="14"/>
    </row>
    <row r="369" spans="2:2" ht="15.75" customHeight="1">
      <c r="B369" s="14"/>
    </row>
    <row r="370" spans="2:2" ht="15.75" customHeight="1">
      <c r="B370" s="14"/>
    </row>
    <row r="371" spans="2:2" ht="15.75" customHeight="1">
      <c r="B371" s="14"/>
    </row>
    <row r="372" spans="2:2" ht="15.75" customHeight="1">
      <c r="B372" s="14"/>
    </row>
    <row r="373" spans="2:2" ht="15.75" customHeight="1">
      <c r="B373" s="14"/>
    </row>
    <row r="374" spans="2:2" ht="15.75" customHeight="1">
      <c r="B374" s="14"/>
    </row>
    <row r="375" spans="2:2" ht="15.75" customHeight="1">
      <c r="B375" s="14"/>
    </row>
    <row r="376" spans="2:2" ht="15.75" customHeight="1">
      <c r="B376" s="14"/>
    </row>
    <row r="377" spans="2:2" ht="15.75" customHeight="1">
      <c r="B377" s="14"/>
    </row>
    <row r="378" spans="2:2" ht="15.75" customHeight="1">
      <c r="B378" s="14"/>
    </row>
    <row r="379" spans="2:2" ht="15.75" customHeight="1">
      <c r="B379" s="14"/>
    </row>
    <row r="380" spans="2:2" ht="15.75" customHeight="1">
      <c r="B380" s="14"/>
    </row>
    <row r="381" spans="2:2" ht="15.75" customHeight="1">
      <c r="B381" s="14"/>
    </row>
    <row r="382" spans="2:2" ht="15.75" customHeight="1">
      <c r="B382" s="14"/>
    </row>
    <row r="383" spans="2:2" ht="15.75" customHeight="1">
      <c r="B383" s="14"/>
    </row>
    <row r="384" spans="2:2" ht="15.75" customHeight="1">
      <c r="B384" s="14"/>
    </row>
    <row r="385" spans="2:2" ht="15.75" customHeight="1">
      <c r="B385" s="14"/>
    </row>
    <row r="386" spans="2:2" ht="15.75" customHeight="1">
      <c r="B386" s="14"/>
    </row>
    <row r="387" spans="2:2" ht="15.75" customHeight="1">
      <c r="B387" s="14"/>
    </row>
    <row r="388" spans="2:2" ht="15.75" customHeight="1">
      <c r="B388" s="14"/>
    </row>
    <row r="389" spans="2:2" ht="15.75" customHeight="1">
      <c r="B389" s="14"/>
    </row>
    <row r="390" spans="2:2" ht="15.75" customHeight="1">
      <c r="B390" s="14"/>
    </row>
    <row r="391" spans="2:2" ht="15.75" customHeight="1">
      <c r="B391" s="14"/>
    </row>
    <row r="392" spans="2:2" ht="15.75" customHeight="1">
      <c r="B392" s="14"/>
    </row>
    <row r="393" spans="2:2" ht="15.75" customHeight="1">
      <c r="B393" s="14"/>
    </row>
    <row r="394" spans="2:2" ht="15.75" customHeight="1">
      <c r="B394" s="14"/>
    </row>
    <row r="395" spans="2:2" ht="15.75" customHeight="1">
      <c r="B395" s="14"/>
    </row>
    <row r="396" spans="2:2" ht="15.75" customHeight="1">
      <c r="B396" s="14"/>
    </row>
    <row r="397" spans="2:2" ht="15.75" customHeight="1">
      <c r="B397" s="14"/>
    </row>
    <row r="398" spans="2:2" ht="15.75" customHeight="1">
      <c r="B398" s="14"/>
    </row>
    <row r="399" spans="2:2" ht="15.75" customHeight="1">
      <c r="B399" s="14"/>
    </row>
    <row r="400" spans="2:2" ht="15.75" customHeight="1">
      <c r="B400" s="14"/>
    </row>
    <row r="401" spans="2:2" ht="15.75" customHeight="1">
      <c r="B401" s="14"/>
    </row>
    <row r="402" spans="2:2" ht="15.75" customHeight="1">
      <c r="B402" s="14"/>
    </row>
    <row r="403" spans="2:2" ht="15.75" customHeight="1">
      <c r="B403" s="14"/>
    </row>
    <row r="404" spans="2:2" ht="15.75" customHeight="1">
      <c r="B404" s="14"/>
    </row>
    <row r="405" spans="2:2" ht="15.75" customHeight="1">
      <c r="B405" s="14"/>
    </row>
    <row r="406" spans="2:2" ht="15.75" customHeight="1">
      <c r="B406" s="14"/>
    </row>
    <row r="407" spans="2:2" ht="15.75" customHeight="1">
      <c r="B407" s="14"/>
    </row>
    <row r="408" spans="2:2" ht="15.75" customHeight="1">
      <c r="B408" s="14"/>
    </row>
    <row r="409" spans="2:2" ht="15.75" customHeight="1">
      <c r="B409" s="14"/>
    </row>
    <row r="410" spans="2:2" ht="15.75" customHeight="1">
      <c r="B410" s="14"/>
    </row>
    <row r="411" spans="2:2" ht="15.75" customHeight="1">
      <c r="B411" s="14"/>
    </row>
    <row r="412" spans="2:2" ht="15.75" customHeight="1">
      <c r="B412" s="14"/>
    </row>
    <row r="413" spans="2:2" ht="15.75" customHeight="1">
      <c r="B413" s="14"/>
    </row>
    <row r="414" spans="2:2" ht="15.75" customHeight="1">
      <c r="B414" s="14"/>
    </row>
    <row r="415" spans="2:2" ht="15.75" customHeight="1">
      <c r="B415" s="14"/>
    </row>
    <row r="416" spans="2:2" ht="15.75" customHeight="1">
      <c r="B416" s="14"/>
    </row>
    <row r="417" spans="2:2" ht="15.75" customHeight="1">
      <c r="B417" s="14"/>
    </row>
    <row r="418" spans="2:2" ht="15.75" customHeight="1">
      <c r="B418" s="14"/>
    </row>
    <row r="419" spans="2:2" ht="15.75" customHeight="1">
      <c r="B419" s="14"/>
    </row>
    <row r="420" spans="2:2" ht="15.75" customHeight="1">
      <c r="B420" s="14"/>
    </row>
    <row r="421" spans="2:2" ht="15.75" customHeight="1">
      <c r="B421" s="14"/>
    </row>
    <row r="422" spans="2:2" ht="15.75" customHeight="1">
      <c r="B422" s="14"/>
    </row>
    <row r="423" spans="2:2" ht="15.75" customHeight="1">
      <c r="B423" s="14"/>
    </row>
    <row r="424" spans="2:2" ht="15.75" customHeight="1">
      <c r="B424" s="14"/>
    </row>
    <row r="425" spans="2:2" ht="15.75" customHeight="1">
      <c r="B425" s="14"/>
    </row>
    <row r="426" spans="2:2" ht="15.75" customHeight="1">
      <c r="B426" s="14"/>
    </row>
    <row r="427" spans="2:2" ht="15.75" customHeight="1">
      <c r="B427" s="14"/>
    </row>
    <row r="428" spans="2:2" ht="15.75" customHeight="1">
      <c r="B428" s="14"/>
    </row>
    <row r="429" spans="2:2" ht="15.75" customHeight="1">
      <c r="B429" s="14"/>
    </row>
    <row r="430" spans="2:2" ht="15.75" customHeight="1">
      <c r="B430" s="14"/>
    </row>
    <row r="431" spans="2:2" ht="15.75" customHeight="1">
      <c r="B431" s="14"/>
    </row>
    <row r="432" spans="2:2" ht="15.75" customHeight="1">
      <c r="B432" s="14"/>
    </row>
    <row r="433" spans="2:2" ht="15.75" customHeight="1">
      <c r="B433" s="14"/>
    </row>
    <row r="434" spans="2:2" ht="15.75" customHeight="1">
      <c r="B434" s="14"/>
    </row>
    <row r="435" spans="2:2" ht="15.75" customHeight="1">
      <c r="B435" s="14"/>
    </row>
    <row r="436" spans="2:2" ht="15.75" customHeight="1">
      <c r="B436" s="14"/>
    </row>
    <row r="437" spans="2:2" ht="15.75" customHeight="1">
      <c r="B437" s="14"/>
    </row>
    <row r="438" spans="2:2" ht="15.75" customHeight="1">
      <c r="B438" s="14"/>
    </row>
    <row r="439" spans="2:2" ht="15.75" customHeight="1">
      <c r="B439" s="14"/>
    </row>
    <row r="440" spans="2:2" ht="15.75" customHeight="1">
      <c r="B440" s="14"/>
    </row>
    <row r="441" spans="2:2" ht="15.75" customHeight="1">
      <c r="B441" s="14"/>
    </row>
    <row r="442" spans="2:2" ht="15.75" customHeight="1">
      <c r="B442" s="14"/>
    </row>
    <row r="443" spans="2:2" ht="15.75" customHeight="1">
      <c r="B443" s="14"/>
    </row>
    <row r="444" spans="2:2" ht="15.75" customHeight="1">
      <c r="B444" s="14"/>
    </row>
    <row r="445" spans="2:2" ht="15.75" customHeight="1">
      <c r="B445" s="14"/>
    </row>
    <row r="446" spans="2:2" ht="15.75" customHeight="1">
      <c r="B446" s="14"/>
    </row>
    <row r="447" spans="2:2" ht="15.75" customHeight="1">
      <c r="B447" s="14"/>
    </row>
    <row r="448" spans="2:2" ht="15.75" customHeight="1">
      <c r="B448" s="14"/>
    </row>
    <row r="449" spans="2:2" ht="15.75" customHeight="1">
      <c r="B449" s="14"/>
    </row>
    <row r="450" spans="2:2" ht="15.75" customHeight="1">
      <c r="B450" s="14"/>
    </row>
    <row r="451" spans="2:2" ht="15.75" customHeight="1">
      <c r="B451" s="14"/>
    </row>
    <row r="452" spans="2:2" ht="15.75" customHeight="1">
      <c r="B452" s="14"/>
    </row>
    <row r="453" spans="2:2" ht="15.75" customHeight="1">
      <c r="B453" s="14"/>
    </row>
    <row r="454" spans="2:2" ht="15.75" customHeight="1">
      <c r="B454" s="14"/>
    </row>
    <row r="455" spans="2:2" ht="15.75" customHeight="1">
      <c r="B455" s="14"/>
    </row>
    <row r="456" spans="2:2" ht="15.75" customHeight="1">
      <c r="B456" s="14"/>
    </row>
    <row r="457" spans="2:2" ht="15.75" customHeight="1">
      <c r="B457" s="14"/>
    </row>
    <row r="458" spans="2:2" ht="15.75" customHeight="1">
      <c r="B458" s="14"/>
    </row>
    <row r="459" spans="2:2" ht="15.75" customHeight="1">
      <c r="B459" s="14"/>
    </row>
    <row r="460" spans="2:2" ht="15.75" customHeight="1">
      <c r="B460" s="14"/>
    </row>
    <row r="461" spans="2:2" ht="15.75" customHeight="1">
      <c r="B461" s="14"/>
    </row>
    <row r="462" spans="2:2" ht="15.75" customHeight="1">
      <c r="B462" s="14"/>
    </row>
    <row r="463" spans="2:2" ht="15.75" customHeight="1">
      <c r="B463" s="14"/>
    </row>
    <row r="464" spans="2:2" ht="15.75" customHeight="1">
      <c r="B464" s="14"/>
    </row>
    <row r="465" spans="2:2" ht="15.75" customHeight="1">
      <c r="B465" s="14"/>
    </row>
    <row r="466" spans="2:2" ht="15.75" customHeight="1">
      <c r="B466" s="14"/>
    </row>
    <row r="467" spans="2:2" ht="15.75" customHeight="1">
      <c r="B467" s="14"/>
    </row>
    <row r="468" spans="2:2" ht="15.75" customHeight="1">
      <c r="B468" s="14"/>
    </row>
    <row r="469" spans="2:2" ht="15.75" customHeight="1">
      <c r="B469" s="14"/>
    </row>
    <row r="470" spans="2:2" ht="15.75" customHeight="1">
      <c r="B470" s="14"/>
    </row>
    <row r="471" spans="2:2" ht="15.75" customHeight="1">
      <c r="B471" s="14"/>
    </row>
    <row r="472" spans="2:2" ht="15.75" customHeight="1">
      <c r="B472" s="14"/>
    </row>
    <row r="473" spans="2:2" ht="15.75" customHeight="1">
      <c r="B473" s="14"/>
    </row>
    <row r="474" spans="2:2" ht="15.75" customHeight="1">
      <c r="B474" s="14"/>
    </row>
    <row r="475" spans="2:2" ht="15.75" customHeight="1">
      <c r="B475" s="14"/>
    </row>
    <row r="476" spans="2:2" ht="15.75" customHeight="1">
      <c r="B476" s="14"/>
    </row>
    <row r="477" spans="2:2" ht="15.75" customHeight="1">
      <c r="B477" s="14"/>
    </row>
    <row r="478" spans="2:2" ht="15.75" customHeight="1">
      <c r="B478" s="14"/>
    </row>
    <row r="479" spans="2:2" ht="15.75" customHeight="1">
      <c r="B479" s="14"/>
    </row>
    <row r="480" spans="2:2" ht="15.75" customHeight="1">
      <c r="B480" s="14"/>
    </row>
    <row r="481" spans="2:2" ht="15.75" customHeight="1">
      <c r="B481" s="14"/>
    </row>
    <row r="482" spans="2:2" ht="15.75" customHeight="1">
      <c r="B482" s="14"/>
    </row>
    <row r="483" spans="2:2" ht="15.75" customHeight="1">
      <c r="B483" s="14"/>
    </row>
    <row r="484" spans="2:2" ht="15.75" customHeight="1">
      <c r="B484" s="14"/>
    </row>
    <row r="485" spans="2:2" ht="15.75" customHeight="1">
      <c r="B485" s="14"/>
    </row>
    <row r="486" spans="2:2" ht="15.75" customHeight="1">
      <c r="B486" s="14"/>
    </row>
    <row r="487" spans="2:2" ht="15.75" customHeight="1">
      <c r="B487" s="14"/>
    </row>
    <row r="488" spans="2:2" ht="15.75" customHeight="1">
      <c r="B488" s="14"/>
    </row>
    <row r="489" spans="2:2" ht="15.75" customHeight="1">
      <c r="B489" s="14"/>
    </row>
    <row r="490" spans="2:2" ht="15.75" customHeight="1">
      <c r="B490" s="14"/>
    </row>
    <row r="491" spans="2:2" ht="15.75" customHeight="1">
      <c r="B491" s="14"/>
    </row>
    <row r="492" spans="2:2" ht="15.75" customHeight="1">
      <c r="B492" s="14"/>
    </row>
    <row r="493" spans="2:2" ht="15.75" customHeight="1">
      <c r="B493" s="14"/>
    </row>
    <row r="494" spans="2:2" ht="15.75" customHeight="1">
      <c r="B494" s="14"/>
    </row>
    <row r="495" spans="2:2" ht="15.75" customHeight="1">
      <c r="B495" s="14"/>
    </row>
    <row r="496" spans="2:2" ht="15.75" customHeight="1">
      <c r="B496" s="14"/>
    </row>
    <row r="497" spans="2:2" ht="15.75" customHeight="1">
      <c r="B497" s="14"/>
    </row>
    <row r="498" spans="2:2" ht="15.75" customHeight="1">
      <c r="B498" s="14"/>
    </row>
    <row r="499" spans="2:2" ht="15.75" customHeight="1">
      <c r="B499" s="14"/>
    </row>
    <row r="500" spans="2:2" ht="15.75" customHeight="1">
      <c r="B500" s="14"/>
    </row>
    <row r="501" spans="2:2" ht="15.75" customHeight="1">
      <c r="B501" s="14"/>
    </row>
    <row r="502" spans="2:2" ht="15.75" customHeight="1">
      <c r="B502" s="14"/>
    </row>
    <row r="503" spans="2:2" ht="15.75" customHeight="1">
      <c r="B503" s="14"/>
    </row>
    <row r="504" spans="2:2" ht="15.75" customHeight="1">
      <c r="B504" s="14"/>
    </row>
    <row r="505" spans="2:2" ht="15.75" customHeight="1">
      <c r="B505" s="14"/>
    </row>
    <row r="506" spans="2:2" ht="15.75" customHeight="1">
      <c r="B506" s="14"/>
    </row>
    <row r="507" spans="2:2" ht="15.75" customHeight="1">
      <c r="B507" s="14"/>
    </row>
    <row r="508" spans="2:2" ht="15.75" customHeight="1">
      <c r="B508" s="14"/>
    </row>
    <row r="509" spans="2:2" ht="15.75" customHeight="1">
      <c r="B509" s="14"/>
    </row>
    <row r="510" spans="2:2" ht="15.75" customHeight="1">
      <c r="B510" s="14"/>
    </row>
    <row r="511" spans="2:2" ht="15.75" customHeight="1">
      <c r="B511" s="14"/>
    </row>
    <row r="512" spans="2:2" ht="15.75" customHeight="1">
      <c r="B512" s="14"/>
    </row>
    <row r="513" spans="2:2" ht="15.75" customHeight="1">
      <c r="B513" s="14"/>
    </row>
    <row r="514" spans="2:2" ht="15.75" customHeight="1">
      <c r="B514" s="14"/>
    </row>
    <row r="515" spans="2:2" ht="15.75" customHeight="1">
      <c r="B515" s="14"/>
    </row>
    <row r="516" spans="2:2" ht="15.75" customHeight="1">
      <c r="B516" s="14"/>
    </row>
    <row r="517" spans="2:2" ht="15.75" customHeight="1">
      <c r="B517" s="14"/>
    </row>
    <row r="518" spans="2:2" ht="15.75" customHeight="1">
      <c r="B518" s="14"/>
    </row>
    <row r="519" spans="2:2" ht="15.75" customHeight="1">
      <c r="B519" s="14"/>
    </row>
    <row r="520" spans="2:2" ht="15.75" customHeight="1">
      <c r="B520" s="14"/>
    </row>
    <row r="521" spans="2:2" ht="15.75" customHeight="1">
      <c r="B521" s="14"/>
    </row>
    <row r="522" spans="2:2" ht="15.75" customHeight="1">
      <c r="B522" s="14"/>
    </row>
    <row r="523" spans="2:2" ht="15.75" customHeight="1">
      <c r="B523" s="14"/>
    </row>
    <row r="524" spans="2:2" ht="15.75" customHeight="1">
      <c r="B524" s="14"/>
    </row>
    <row r="525" spans="2:2" ht="15.75" customHeight="1">
      <c r="B525" s="14"/>
    </row>
    <row r="526" spans="2:2" ht="15.75" customHeight="1">
      <c r="B526" s="14"/>
    </row>
    <row r="527" spans="2:2" ht="15.75" customHeight="1">
      <c r="B527" s="14"/>
    </row>
    <row r="528" spans="2:2" ht="15.75" customHeight="1">
      <c r="B528" s="14"/>
    </row>
    <row r="529" spans="2:2" ht="15.75" customHeight="1">
      <c r="B529" s="14"/>
    </row>
    <row r="530" spans="2:2" ht="15.75" customHeight="1">
      <c r="B530" s="14"/>
    </row>
    <row r="531" spans="2:2" ht="15.75" customHeight="1">
      <c r="B531" s="14"/>
    </row>
    <row r="532" spans="2:2" ht="15.75" customHeight="1">
      <c r="B532" s="14"/>
    </row>
    <row r="533" spans="2:2" ht="15.75" customHeight="1">
      <c r="B533" s="14"/>
    </row>
    <row r="534" spans="2:2" ht="15.75" customHeight="1">
      <c r="B534" s="14"/>
    </row>
    <row r="535" spans="2:2" ht="15.75" customHeight="1">
      <c r="B535" s="14"/>
    </row>
    <row r="536" spans="2:2" ht="15.75" customHeight="1">
      <c r="B536" s="14"/>
    </row>
    <row r="537" spans="2:2" ht="15.75" customHeight="1">
      <c r="B537" s="14"/>
    </row>
    <row r="538" spans="2:2" ht="15.75" customHeight="1">
      <c r="B538" s="14"/>
    </row>
    <row r="539" spans="2:2" ht="15.75" customHeight="1">
      <c r="B539" s="14"/>
    </row>
    <row r="540" spans="2:2" ht="15.75" customHeight="1">
      <c r="B540" s="14"/>
    </row>
    <row r="541" spans="2:2" ht="15.75" customHeight="1">
      <c r="B541" s="14"/>
    </row>
    <row r="542" spans="2:2" ht="15.75" customHeight="1">
      <c r="B542" s="14"/>
    </row>
    <row r="543" spans="2:2" ht="15.75" customHeight="1">
      <c r="B543" s="14"/>
    </row>
    <row r="544" spans="2:2" ht="15.75" customHeight="1">
      <c r="B544" s="14"/>
    </row>
    <row r="545" spans="2:2" ht="15.75" customHeight="1">
      <c r="B545" s="14"/>
    </row>
    <row r="546" spans="2:2" ht="15.75" customHeight="1">
      <c r="B546" s="14"/>
    </row>
    <row r="547" spans="2:2" ht="15.75" customHeight="1">
      <c r="B547" s="14"/>
    </row>
    <row r="548" spans="2:2" ht="15.75" customHeight="1">
      <c r="B548" s="14"/>
    </row>
    <row r="549" spans="2:2" ht="15.75" customHeight="1">
      <c r="B549" s="14"/>
    </row>
    <row r="550" spans="2:2" ht="15.75" customHeight="1">
      <c r="B550" s="14"/>
    </row>
    <row r="551" spans="2:2" ht="15.75" customHeight="1">
      <c r="B551" s="14"/>
    </row>
    <row r="552" spans="2:2" ht="15.75" customHeight="1">
      <c r="B552" s="14"/>
    </row>
    <row r="553" spans="2:2" ht="15.75" customHeight="1">
      <c r="B553" s="14"/>
    </row>
    <row r="554" spans="2:2" ht="15.75" customHeight="1">
      <c r="B554" s="14"/>
    </row>
    <row r="555" spans="2:2" ht="15.75" customHeight="1">
      <c r="B555" s="14"/>
    </row>
    <row r="556" spans="2:2" ht="15.75" customHeight="1">
      <c r="B556" s="14"/>
    </row>
    <row r="557" spans="2:2" ht="15.75" customHeight="1">
      <c r="B557" s="14"/>
    </row>
    <row r="558" spans="2:2" ht="15.75" customHeight="1">
      <c r="B558" s="14"/>
    </row>
    <row r="559" spans="2:2" ht="15.75" customHeight="1">
      <c r="B559" s="14"/>
    </row>
    <row r="560" spans="2:2" ht="15.75" customHeight="1">
      <c r="B560" s="14"/>
    </row>
    <row r="561" spans="2:2" ht="15.75" customHeight="1">
      <c r="B561" s="14"/>
    </row>
    <row r="562" spans="2:2" ht="15.75" customHeight="1">
      <c r="B562" s="14"/>
    </row>
    <row r="563" spans="2:2" ht="15.75" customHeight="1">
      <c r="B563" s="14"/>
    </row>
    <row r="564" spans="2:2" ht="15.75" customHeight="1">
      <c r="B564" s="14"/>
    </row>
    <row r="565" spans="2:2" ht="15.75" customHeight="1">
      <c r="B565" s="14"/>
    </row>
    <row r="566" spans="2:2" ht="15.75" customHeight="1">
      <c r="B566" s="14"/>
    </row>
    <row r="567" spans="2:2" ht="15.75" customHeight="1">
      <c r="B567" s="14"/>
    </row>
    <row r="568" spans="2:2" ht="15.75" customHeight="1">
      <c r="B568" s="14"/>
    </row>
    <row r="569" spans="2:2" ht="15.75" customHeight="1">
      <c r="B569" s="14"/>
    </row>
    <row r="570" spans="2:2" ht="15.75" customHeight="1">
      <c r="B570" s="14"/>
    </row>
    <row r="571" spans="2:2" ht="15.75" customHeight="1">
      <c r="B571" s="14"/>
    </row>
    <row r="572" spans="2:2" ht="15.75" customHeight="1">
      <c r="B572" s="14"/>
    </row>
    <row r="573" spans="2:2" ht="15.75" customHeight="1">
      <c r="B573" s="14"/>
    </row>
    <row r="574" spans="2:2" ht="15.75" customHeight="1">
      <c r="B574" s="14"/>
    </row>
    <row r="575" spans="2:2" ht="15.75" customHeight="1">
      <c r="B575" s="14"/>
    </row>
    <row r="576" spans="2:2" ht="15.75" customHeight="1">
      <c r="B576" s="14"/>
    </row>
    <row r="577" spans="2:2" ht="15.75" customHeight="1">
      <c r="B577" s="14"/>
    </row>
    <row r="578" spans="2:2" ht="15.75" customHeight="1">
      <c r="B578" s="14"/>
    </row>
    <row r="579" spans="2:2" ht="15.75" customHeight="1">
      <c r="B579" s="14"/>
    </row>
    <row r="580" spans="2:2" ht="15.75" customHeight="1">
      <c r="B580" s="14"/>
    </row>
    <row r="581" spans="2:2" ht="15.75" customHeight="1">
      <c r="B581" s="14"/>
    </row>
    <row r="582" spans="2:2" ht="15.75" customHeight="1">
      <c r="B582" s="14"/>
    </row>
    <row r="583" spans="2:2" ht="15.75" customHeight="1">
      <c r="B583" s="14"/>
    </row>
    <row r="584" spans="2:2" ht="15.75" customHeight="1">
      <c r="B584" s="14"/>
    </row>
    <row r="585" spans="2:2" ht="15.75" customHeight="1">
      <c r="B585" s="14"/>
    </row>
    <row r="586" spans="2:2" ht="15.75" customHeight="1">
      <c r="B586" s="14"/>
    </row>
    <row r="587" spans="2:2" ht="15.75" customHeight="1">
      <c r="B587" s="14"/>
    </row>
    <row r="588" spans="2:2" ht="15.75" customHeight="1">
      <c r="B588" s="14"/>
    </row>
    <row r="589" spans="2:2" ht="15.75" customHeight="1">
      <c r="B589" s="14"/>
    </row>
    <row r="590" spans="2:2" ht="15.75" customHeight="1">
      <c r="B590" s="14"/>
    </row>
    <row r="591" spans="2:2" ht="15.75" customHeight="1">
      <c r="B591" s="14"/>
    </row>
    <row r="592" spans="2:2" ht="15.75" customHeight="1">
      <c r="B592" s="14"/>
    </row>
    <row r="593" spans="2:2" ht="15.75" customHeight="1">
      <c r="B593" s="14"/>
    </row>
    <row r="594" spans="2:2" ht="15.75" customHeight="1">
      <c r="B594" s="14"/>
    </row>
    <row r="595" spans="2:2" ht="15.75" customHeight="1">
      <c r="B595" s="14"/>
    </row>
    <row r="596" spans="2:2" ht="15.75" customHeight="1">
      <c r="B596" s="14"/>
    </row>
    <row r="597" spans="2:2" ht="15.75" customHeight="1">
      <c r="B597" s="14"/>
    </row>
    <row r="598" spans="2:2" ht="15.75" customHeight="1">
      <c r="B598" s="14"/>
    </row>
    <row r="599" spans="2:2" ht="15.75" customHeight="1">
      <c r="B599" s="14"/>
    </row>
    <row r="600" spans="2:2" ht="15.75" customHeight="1">
      <c r="B600" s="14"/>
    </row>
    <row r="601" spans="2:2" ht="15.75" customHeight="1">
      <c r="B601" s="14"/>
    </row>
    <row r="602" spans="2:2" ht="15.75" customHeight="1">
      <c r="B602" s="14"/>
    </row>
    <row r="603" spans="2:2" ht="15.75" customHeight="1">
      <c r="B603" s="14"/>
    </row>
    <row r="604" spans="2:2" ht="15.75" customHeight="1">
      <c r="B604" s="14"/>
    </row>
    <row r="605" spans="2:2" ht="15.75" customHeight="1">
      <c r="B605" s="14"/>
    </row>
    <row r="606" spans="2:2" ht="15.75" customHeight="1">
      <c r="B606" s="14"/>
    </row>
    <row r="607" spans="2:2" ht="15.75" customHeight="1">
      <c r="B607" s="14"/>
    </row>
    <row r="608" spans="2:2" ht="15.75" customHeight="1">
      <c r="B608" s="14"/>
    </row>
    <row r="609" spans="2:2" ht="15.75" customHeight="1">
      <c r="B609" s="14"/>
    </row>
    <row r="610" spans="2:2" ht="15.75" customHeight="1">
      <c r="B610" s="14"/>
    </row>
    <row r="611" spans="2:2" ht="15.75" customHeight="1">
      <c r="B611" s="14"/>
    </row>
    <row r="612" spans="2:2" ht="15.75" customHeight="1">
      <c r="B612" s="14"/>
    </row>
    <row r="613" spans="2:2" ht="15.75" customHeight="1">
      <c r="B613" s="14"/>
    </row>
    <row r="614" spans="2:2" ht="15.75" customHeight="1">
      <c r="B614" s="14"/>
    </row>
    <row r="615" spans="2:2" ht="15.75" customHeight="1">
      <c r="B615" s="14"/>
    </row>
    <row r="616" spans="2:2" ht="15.75" customHeight="1">
      <c r="B616" s="14"/>
    </row>
    <row r="617" spans="2:2" ht="15.75" customHeight="1">
      <c r="B617" s="14"/>
    </row>
    <row r="618" spans="2:2" ht="15.75" customHeight="1">
      <c r="B618" s="14"/>
    </row>
    <row r="619" spans="2:2" ht="15.75" customHeight="1">
      <c r="B619" s="14"/>
    </row>
    <row r="620" spans="2:2" ht="15.75" customHeight="1">
      <c r="B620" s="14"/>
    </row>
    <row r="621" spans="2:2" ht="15.75" customHeight="1">
      <c r="B621" s="14"/>
    </row>
    <row r="622" spans="2:2" ht="15.75" customHeight="1">
      <c r="B622" s="14"/>
    </row>
    <row r="623" spans="2:2" ht="15.75" customHeight="1">
      <c r="B623" s="14"/>
    </row>
    <row r="624" spans="2:2" ht="15.75" customHeight="1">
      <c r="B624" s="14"/>
    </row>
    <row r="625" spans="2:2" ht="15.75" customHeight="1">
      <c r="B625" s="14"/>
    </row>
    <row r="626" spans="2:2" ht="15.75" customHeight="1">
      <c r="B626" s="14"/>
    </row>
    <row r="627" spans="2:2" ht="15.75" customHeight="1">
      <c r="B627" s="14"/>
    </row>
    <row r="628" spans="2:2" ht="15.75" customHeight="1">
      <c r="B628" s="14"/>
    </row>
    <row r="629" spans="2:2" ht="15.75" customHeight="1">
      <c r="B629" s="14"/>
    </row>
    <row r="630" spans="2:2" ht="15.75" customHeight="1">
      <c r="B630" s="14"/>
    </row>
    <row r="631" spans="2:2" ht="15.75" customHeight="1">
      <c r="B631" s="14"/>
    </row>
    <row r="632" spans="2:2" ht="15.75" customHeight="1">
      <c r="B632" s="14"/>
    </row>
    <row r="633" spans="2:2" ht="15.75" customHeight="1">
      <c r="B633" s="14"/>
    </row>
    <row r="634" spans="2:2" ht="15.75" customHeight="1">
      <c r="B634" s="14"/>
    </row>
    <row r="635" spans="2:2" ht="15.75" customHeight="1">
      <c r="B635" s="14"/>
    </row>
    <row r="636" spans="2:2" ht="15.75" customHeight="1">
      <c r="B636" s="14"/>
    </row>
    <row r="637" spans="2:2" ht="15.75" customHeight="1">
      <c r="B637" s="14"/>
    </row>
    <row r="638" spans="2:2" ht="15.75" customHeight="1">
      <c r="B638" s="14"/>
    </row>
    <row r="639" spans="2:2" ht="15.75" customHeight="1">
      <c r="B639" s="14"/>
    </row>
    <row r="640" spans="2:2" ht="15.75" customHeight="1">
      <c r="B640" s="14"/>
    </row>
    <row r="641" spans="2:2" ht="15.75" customHeight="1">
      <c r="B641" s="14"/>
    </row>
    <row r="642" spans="2:2" ht="15.75" customHeight="1">
      <c r="B642" s="14"/>
    </row>
    <row r="643" spans="2:2" ht="15.75" customHeight="1">
      <c r="B643" s="14"/>
    </row>
    <row r="644" spans="2:2" ht="15.75" customHeight="1">
      <c r="B644" s="14"/>
    </row>
    <row r="645" spans="2:2" ht="15.75" customHeight="1">
      <c r="B645" s="14"/>
    </row>
    <row r="646" spans="2:2" ht="15.75" customHeight="1">
      <c r="B646" s="14"/>
    </row>
    <row r="647" spans="2:2" ht="15.75" customHeight="1">
      <c r="B647" s="14"/>
    </row>
    <row r="648" spans="2:2" ht="15.75" customHeight="1">
      <c r="B648" s="14"/>
    </row>
    <row r="649" spans="2:2" ht="15.75" customHeight="1">
      <c r="B649" s="14"/>
    </row>
    <row r="650" spans="2:2" ht="15.75" customHeight="1">
      <c r="B650" s="14"/>
    </row>
    <row r="651" spans="2:2" ht="15.75" customHeight="1">
      <c r="B651" s="14"/>
    </row>
    <row r="652" spans="2:2" ht="15.75" customHeight="1">
      <c r="B652" s="14"/>
    </row>
    <row r="653" spans="2:2" ht="15.75" customHeight="1">
      <c r="B653" s="14"/>
    </row>
    <row r="654" spans="2:2" ht="15.75" customHeight="1">
      <c r="B654" s="14"/>
    </row>
    <row r="655" spans="2:2" ht="15.75" customHeight="1">
      <c r="B655" s="14"/>
    </row>
    <row r="656" spans="2:2" ht="15.75" customHeight="1">
      <c r="B656" s="14"/>
    </row>
    <row r="657" spans="2:2" ht="15.75" customHeight="1">
      <c r="B657" s="14"/>
    </row>
    <row r="658" spans="2:2" ht="15.75" customHeight="1">
      <c r="B658" s="14"/>
    </row>
    <row r="659" spans="2:2" ht="15.75" customHeight="1">
      <c r="B659" s="14"/>
    </row>
    <row r="660" spans="2:2" ht="15.75" customHeight="1">
      <c r="B660" s="14"/>
    </row>
    <row r="661" spans="2:2" ht="15.75" customHeight="1">
      <c r="B661" s="14"/>
    </row>
    <row r="662" spans="2:2" ht="15.75" customHeight="1">
      <c r="B662" s="14"/>
    </row>
    <row r="663" spans="2:2" ht="15.75" customHeight="1">
      <c r="B663" s="14"/>
    </row>
    <row r="664" spans="2:2" ht="15.75" customHeight="1">
      <c r="B664" s="14"/>
    </row>
    <row r="665" spans="2:2" ht="15.75" customHeight="1">
      <c r="B665" s="14"/>
    </row>
    <row r="666" spans="2:2" ht="15.75" customHeight="1">
      <c r="B666" s="14"/>
    </row>
    <row r="667" spans="2:2" ht="15.75" customHeight="1">
      <c r="B667" s="14"/>
    </row>
    <row r="668" spans="2:2" ht="15.75" customHeight="1">
      <c r="B668" s="14"/>
    </row>
    <row r="669" spans="2:2" ht="15.75" customHeight="1">
      <c r="B669" s="14"/>
    </row>
    <row r="670" spans="2:2" ht="15.75" customHeight="1">
      <c r="B670" s="14"/>
    </row>
    <row r="671" spans="2:2" ht="15.75" customHeight="1">
      <c r="B671" s="14"/>
    </row>
    <row r="672" spans="2:2" ht="15.75" customHeight="1">
      <c r="B672" s="14"/>
    </row>
    <row r="673" spans="2:2" ht="15.75" customHeight="1">
      <c r="B673" s="14"/>
    </row>
    <row r="674" spans="2:2" ht="15.75" customHeight="1">
      <c r="B674" s="14"/>
    </row>
    <row r="675" spans="2:2" ht="15.75" customHeight="1">
      <c r="B675" s="14"/>
    </row>
    <row r="676" spans="2:2" ht="15.75" customHeight="1">
      <c r="B676" s="14"/>
    </row>
    <row r="677" spans="2:2" ht="15.75" customHeight="1">
      <c r="B677" s="14"/>
    </row>
    <row r="678" spans="2:2" ht="15.75" customHeight="1">
      <c r="B678" s="14"/>
    </row>
    <row r="679" spans="2:2" ht="15.75" customHeight="1">
      <c r="B679" s="14"/>
    </row>
    <row r="680" spans="2:2" ht="15.75" customHeight="1">
      <c r="B680" s="14"/>
    </row>
    <row r="681" spans="2:2" ht="15.75" customHeight="1">
      <c r="B681" s="14"/>
    </row>
    <row r="682" spans="2:2" ht="15.75" customHeight="1">
      <c r="B682" s="14"/>
    </row>
    <row r="683" spans="2:2" ht="15.75" customHeight="1">
      <c r="B683" s="14"/>
    </row>
    <row r="684" spans="2:2" ht="15.75" customHeight="1">
      <c r="B684" s="14"/>
    </row>
    <row r="685" spans="2:2" ht="15.75" customHeight="1">
      <c r="B685" s="14"/>
    </row>
    <row r="686" spans="2:2" ht="15.75" customHeight="1">
      <c r="B686" s="14"/>
    </row>
    <row r="687" spans="2:2" ht="15.75" customHeight="1">
      <c r="B687" s="14"/>
    </row>
    <row r="688" spans="2:2" ht="15.75" customHeight="1">
      <c r="B688" s="14"/>
    </row>
    <row r="689" spans="2:2" ht="15.75" customHeight="1">
      <c r="B689" s="14"/>
    </row>
    <row r="690" spans="2:2" ht="15.75" customHeight="1">
      <c r="B690" s="14"/>
    </row>
    <row r="691" spans="2:2" ht="15.75" customHeight="1">
      <c r="B691" s="14"/>
    </row>
    <row r="692" spans="2:2" ht="15.75" customHeight="1">
      <c r="B692" s="14"/>
    </row>
    <row r="693" spans="2:2" ht="15.75" customHeight="1">
      <c r="B693" s="14"/>
    </row>
    <row r="694" spans="2:2" ht="15.75" customHeight="1">
      <c r="B694" s="14"/>
    </row>
    <row r="695" spans="2:2" ht="15.75" customHeight="1">
      <c r="B695" s="14"/>
    </row>
    <row r="696" spans="2:2" ht="15.75" customHeight="1">
      <c r="B696" s="14"/>
    </row>
    <row r="697" spans="2:2" ht="15.75" customHeight="1">
      <c r="B697" s="14"/>
    </row>
    <row r="698" spans="2:2" ht="15.75" customHeight="1">
      <c r="B698" s="14"/>
    </row>
    <row r="699" spans="2:2" ht="15.75" customHeight="1">
      <c r="B699" s="14"/>
    </row>
    <row r="700" spans="2:2" ht="15.75" customHeight="1">
      <c r="B700" s="14"/>
    </row>
    <row r="701" spans="2:2" ht="15.75" customHeight="1">
      <c r="B701" s="14"/>
    </row>
    <row r="702" spans="2:2" ht="15.75" customHeight="1">
      <c r="B702" s="14"/>
    </row>
    <row r="703" spans="2:2" ht="15.75" customHeight="1">
      <c r="B703" s="14"/>
    </row>
    <row r="704" spans="2:2" ht="15.75" customHeight="1">
      <c r="B704" s="14"/>
    </row>
    <row r="705" spans="2:2" ht="15.75" customHeight="1">
      <c r="B705" s="14"/>
    </row>
    <row r="706" spans="2:2" ht="15.75" customHeight="1">
      <c r="B706" s="14"/>
    </row>
    <row r="707" spans="2:2" ht="15.75" customHeight="1">
      <c r="B707" s="14"/>
    </row>
    <row r="708" spans="2:2" ht="15.75" customHeight="1">
      <c r="B708" s="14"/>
    </row>
    <row r="709" spans="2:2" ht="15.75" customHeight="1">
      <c r="B709" s="14"/>
    </row>
    <row r="710" spans="2:2" ht="15.75" customHeight="1">
      <c r="B710" s="14"/>
    </row>
    <row r="711" spans="2:2" ht="15.75" customHeight="1">
      <c r="B711" s="14"/>
    </row>
    <row r="712" spans="2:2" ht="15.75" customHeight="1">
      <c r="B712" s="14"/>
    </row>
    <row r="713" spans="2:2" ht="15.75" customHeight="1">
      <c r="B713" s="14"/>
    </row>
    <row r="714" spans="2:2" ht="15.75" customHeight="1">
      <c r="B714" s="14"/>
    </row>
    <row r="715" spans="2:2" ht="15.75" customHeight="1">
      <c r="B715" s="14"/>
    </row>
    <row r="716" spans="2:2" ht="15.75" customHeight="1">
      <c r="B716" s="14"/>
    </row>
    <row r="717" spans="2:2" ht="15.75" customHeight="1">
      <c r="B717" s="14"/>
    </row>
    <row r="718" spans="2:2" ht="15.75" customHeight="1">
      <c r="B718" s="14"/>
    </row>
    <row r="719" spans="2:2" ht="15.75" customHeight="1">
      <c r="B719" s="14"/>
    </row>
    <row r="720" spans="2:2" ht="15.75" customHeight="1">
      <c r="B720" s="14"/>
    </row>
    <row r="721" spans="2:2" ht="15.75" customHeight="1">
      <c r="B721" s="14"/>
    </row>
    <row r="722" spans="2:2" ht="15.75" customHeight="1">
      <c r="B722" s="14"/>
    </row>
    <row r="723" spans="2:2" ht="15.75" customHeight="1">
      <c r="B723" s="14"/>
    </row>
    <row r="724" spans="2:2" ht="15.75" customHeight="1">
      <c r="B724" s="14"/>
    </row>
    <row r="725" spans="2:2" ht="15.75" customHeight="1">
      <c r="B725" s="14"/>
    </row>
    <row r="726" spans="2:2" ht="15.75" customHeight="1">
      <c r="B726" s="14"/>
    </row>
    <row r="727" spans="2:2" ht="15.75" customHeight="1">
      <c r="B727" s="14"/>
    </row>
    <row r="728" spans="2:2" ht="15.75" customHeight="1">
      <c r="B728" s="14"/>
    </row>
    <row r="729" spans="2:2" ht="15.75" customHeight="1">
      <c r="B729" s="14"/>
    </row>
    <row r="730" spans="2:2" ht="15.75" customHeight="1">
      <c r="B730" s="14"/>
    </row>
    <row r="731" spans="2:2" ht="15.75" customHeight="1">
      <c r="B731" s="14"/>
    </row>
    <row r="732" spans="2:2" ht="15.75" customHeight="1">
      <c r="B732" s="14"/>
    </row>
    <row r="733" spans="2:2" ht="15.75" customHeight="1">
      <c r="B733" s="14"/>
    </row>
    <row r="734" spans="2:2" ht="15.75" customHeight="1">
      <c r="B734" s="14"/>
    </row>
    <row r="735" spans="2:2" ht="15.75" customHeight="1">
      <c r="B735" s="14"/>
    </row>
    <row r="736" spans="2:2" ht="15.75" customHeight="1">
      <c r="B736" s="14"/>
    </row>
    <row r="737" spans="2:2" ht="15.75" customHeight="1">
      <c r="B737" s="14"/>
    </row>
    <row r="738" spans="2:2" ht="15.75" customHeight="1">
      <c r="B738" s="14"/>
    </row>
    <row r="739" spans="2:2" ht="15.75" customHeight="1">
      <c r="B739" s="14"/>
    </row>
    <row r="740" spans="2:2" ht="15.75" customHeight="1">
      <c r="B740" s="14"/>
    </row>
    <row r="741" spans="2:2" ht="15.75" customHeight="1">
      <c r="B741" s="14"/>
    </row>
    <row r="742" spans="2:2" ht="15.75" customHeight="1">
      <c r="B742" s="14"/>
    </row>
    <row r="743" spans="2:2" ht="15.75" customHeight="1">
      <c r="B743" s="14"/>
    </row>
    <row r="744" spans="2:2" ht="15.75" customHeight="1">
      <c r="B744" s="14"/>
    </row>
    <row r="745" spans="2:2" ht="15.75" customHeight="1">
      <c r="B745" s="14"/>
    </row>
    <row r="746" spans="2:2" ht="15.75" customHeight="1">
      <c r="B746" s="14"/>
    </row>
    <row r="747" spans="2:2" ht="15.75" customHeight="1">
      <c r="B747" s="14"/>
    </row>
    <row r="748" spans="2:2" ht="15.75" customHeight="1">
      <c r="B748" s="14"/>
    </row>
    <row r="749" spans="2:2" ht="15.75" customHeight="1">
      <c r="B749" s="14"/>
    </row>
    <row r="750" spans="2:2" ht="15.75" customHeight="1">
      <c r="B750" s="14"/>
    </row>
    <row r="751" spans="2:2" ht="15.75" customHeight="1">
      <c r="B751" s="14"/>
    </row>
    <row r="752" spans="2:2" ht="15.75" customHeight="1">
      <c r="B752" s="14"/>
    </row>
    <row r="753" spans="2:2" ht="15.75" customHeight="1">
      <c r="B753" s="14"/>
    </row>
    <row r="754" spans="2:2" ht="15.75" customHeight="1">
      <c r="B754" s="14"/>
    </row>
    <row r="755" spans="2:2" ht="15.75" customHeight="1">
      <c r="B755" s="14"/>
    </row>
    <row r="756" spans="2:2" ht="15.75" customHeight="1">
      <c r="B756" s="14"/>
    </row>
    <row r="757" spans="2:2" ht="15.75" customHeight="1">
      <c r="B757" s="14"/>
    </row>
    <row r="758" spans="2:2" ht="15.75" customHeight="1">
      <c r="B758" s="14"/>
    </row>
    <row r="759" spans="2:2" ht="15.75" customHeight="1">
      <c r="B759" s="14"/>
    </row>
    <row r="760" spans="2:2" ht="15.75" customHeight="1">
      <c r="B760" s="14"/>
    </row>
    <row r="761" spans="2:2" ht="15.75" customHeight="1">
      <c r="B761" s="14"/>
    </row>
    <row r="762" spans="2:2" ht="15.75" customHeight="1">
      <c r="B762" s="14"/>
    </row>
    <row r="763" spans="2:2" ht="15.75" customHeight="1">
      <c r="B763" s="14"/>
    </row>
    <row r="764" spans="2:2" ht="15.75" customHeight="1">
      <c r="B764" s="14"/>
    </row>
    <row r="765" spans="2:2" ht="15.75" customHeight="1">
      <c r="B765" s="14"/>
    </row>
    <row r="766" spans="2:2" ht="15.75" customHeight="1">
      <c r="B766" s="14"/>
    </row>
    <row r="767" spans="2:2" ht="15.75" customHeight="1">
      <c r="B767" s="14"/>
    </row>
    <row r="768" spans="2:2" ht="15.75" customHeight="1">
      <c r="B768" s="14"/>
    </row>
    <row r="769" spans="2:2" ht="15.75" customHeight="1">
      <c r="B769" s="14"/>
    </row>
    <row r="770" spans="2:2" ht="15.75" customHeight="1">
      <c r="B770" s="14"/>
    </row>
    <row r="771" spans="2:2" ht="15.75" customHeight="1">
      <c r="B771" s="14"/>
    </row>
    <row r="772" spans="2:2" ht="15.75" customHeight="1">
      <c r="B772" s="14"/>
    </row>
    <row r="773" spans="2:2" ht="15.75" customHeight="1">
      <c r="B773" s="14"/>
    </row>
    <row r="774" spans="2:2" ht="15.75" customHeight="1">
      <c r="B774" s="14"/>
    </row>
    <row r="775" spans="2:2" ht="15.75" customHeight="1">
      <c r="B775" s="14"/>
    </row>
    <row r="776" spans="2:2" ht="15.75" customHeight="1">
      <c r="B776" s="14"/>
    </row>
    <row r="777" spans="2:2" ht="15.75" customHeight="1">
      <c r="B777" s="14"/>
    </row>
    <row r="778" spans="2:2" ht="15.75" customHeight="1">
      <c r="B778" s="14"/>
    </row>
    <row r="779" spans="2:2" ht="15.75" customHeight="1">
      <c r="B779" s="14"/>
    </row>
    <row r="780" spans="2:2" ht="15.75" customHeight="1">
      <c r="B780" s="14"/>
    </row>
    <row r="781" spans="2:2" ht="15.75" customHeight="1">
      <c r="B781" s="14"/>
    </row>
    <row r="782" spans="2:2" ht="15.75" customHeight="1">
      <c r="B782" s="14"/>
    </row>
    <row r="783" spans="2:2" ht="15.75" customHeight="1">
      <c r="B783" s="14"/>
    </row>
    <row r="784" spans="2:2" ht="15.75" customHeight="1">
      <c r="B784" s="14"/>
    </row>
    <row r="785" spans="2:2" ht="15.75" customHeight="1">
      <c r="B785" s="14"/>
    </row>
    <row r="786" spans="2:2" ht="15.75" customHeight="1">
      <c r="B786" s="14"/>
    </row>
    <row r="787" spans="2:2" ht="15.75" customHeight="1">
      <c r="B787" s="14"/>
    </row>
    <row r="788" spans="2:2" ht="15.75" customHeight="1">
      <c r="B788" s="14"/>
    </row>
    <row r="789" spans="2:2" ht="15.75" customHeight="1">
      <c r="B789" s="14"/>
    </row>
    <row r="790" spans="2:2" ht="15.75" customHeight="1">
      <c r="B790" s="14"/>
    </row>
    <row r="791" spans="2:2" ht="15.75" customHeight="1">
      <c r="B791" s="14"/>
    </row>
    <row r="792" spans="2:2" ht="15.75" customHeight="1">
      <c r="B792" s="14"/>
    </row>
    <row r="793" spans="2:2" ht="15.75" customHeight="1">
      <c r="B793" s="14"/>
    </row>
    <row r="794" spans="2:2" ht="15.75" customHeight="1">
      <c r="B794" s="14"/>
    </row>
    <row r="795" spans="2:2" ht="15.75" customHeight="1">
      <c r="B795" s="14"/>
    </row>
    <row r="796" spans="2:2" ht="15.75" customHeight="1">
      <c r="B796" s="14"/>
    </row>
    <row r="797" spans="2:2" ht="15.75" customHeight="1">
      <c r="B797" s="14"/>
    </row>
    <row r="798" spans="2:2" ht="15.75" customHeight="1">
      <c r="B798" s="14"/>
    </row>
    <row r="799" spans="2:2" ht="15.75" customHeight="1">
      <c r="B799" s="14"/>
    </row>
    <row r="800" spans="2:2" ht="15.75" customHeight="1">
      <c r="B800" s="14"/>
    </row>
    <row r="801" spans="2:2" ht="15.75" customHeight="1">
      <c r="B801" s="14"/>
    </row>
    <row r="802" spans="2:2" ht="15.75" customHeight="1">
      <c r="B802" s="14"/>
    </row>
    <row r="803" spans="2:2" ht="15.75" customHeight="1">
      <c r="B803" s="14"/>
    </row>
    <row r="804" spans="2:2" ht="15.75" customHeight="1">
      <c r="B804" s="14"/>
    </row>
    <row r="805" spans="2:2" ht="15.75" customHeight="1">
      <c r="B805" s="14"/>
    </row>
    <row r="806" spans="2:2" ht="15.75" customHeight="1">
      <c r="B806" s="14"/>
    </row>
    <row r="807" spans="2:2" ht="15.75" customHeight="1">
      <c r="B807" s="14"/>
    </row>
    <row r="808" spans="2:2" ht="15.75" customHeight="1">
      <c r="B808" s="14"/>
    </row>
    <row r="809" spans="2:2" ht="15.75" customHeight="1">
      <c r="B809" s="14"/>
    </row>
    <row r="810" spans="2:2" ht="15.75" customHeight="1">
      <c r="B810" s="14"/>
    </row>
    <row r="811" spans="2:2" ht="15.75" customHeight="1">
      <c r="B811" s="14"/>
    </row>
    <row r="812" spans="2:2" ht="15.75" customHeight="1">
      <c r="B812" s="14"/>
    </row>
    <row r="813" spans="2:2" ht="15.75" customHeight="1">
      <c r="B813" s="14"/>
    </row>
    <row r="814" spans="2:2" ht="15.75" customHeight="1">
      <c r="B814" s="14"/>
    </row>
    <row r="815" spans="2:2" ht="15.75" customHeight="1">
      <c r="B815" s="14"/>
    </row>
    <row r="816" spans="2:2" ht="15.75" customHeight="1">
      <c r="B816" s="14"/>
    </row>
    <row r="817" spans="2:2" ht="15.75" customHeight="1">
      <c r="B817" s="14"/>
    </row>
    <row r="818" spans="2:2" ht="15.75" customHeight="1">
      <c r="B818" s="14"/>
    </row>
    <row r="819" spans="2:2" ht="15.75" customHeight="1">
      <c r="B819" s="14"/>
    </row>
    <row r="820" spans="2:2" ht="15.75" customHeight="1">
      <c r="B820" s="14"/>
    </row>
    <row r="821" spans="2:2" ht="15.75" customHeight="1">
      <c r="B821" s="14"/>
    </row>
    <row r="822" spans="2:2" ht="15.75" customHeight="1">
      <c r="B822" s="14"/>
    </row>
    <row r="823" spans="2:2" ht="15.75" customHeight="1">
      <c r="B823" s="14"/>
    </row>
    <row r="824" spans="2:2" ht="15.75" customHeight="1">
      <c r="B824" s="14"/>
    </row>
    <row r="825" spans="2:2" ht="15.75" customHeight="1">
      <c r="B825" s="14"/>
    </row>
    <row r="826" spans="2:2" ht="15.75" customHeight="1">
      <c r="B826" s="14"/>
    </row>
    <row r="827" spans="2:2" ht="15.75" customHeight="1">
      <c r="B827" s="14"/>
    </row>
    <row r="828" spans="2:2" ht="15.75" customHeight="1">
      <c r="B828" s="14"/>
    </row>
    <row r="829" spans="2:2" ht="15.75" customHeight="1">
      <c r="B829" s="14"/>
    </row>
    <row r="830" spans="2:2" ht="15.75" customHeight="1">
      <c r="B830" s="14"/>
    </row>
    <row r="831" spans="2:2" ht="15.75" customHeight="1">
      <c r="B831" s="14"/>
    </row>
    <row r="832" spans="2:2" ht="15.75" customHeight="1">
      <c r="B832" s="14"/>
    </row>
    <row r="833" spans="2:2" ht="15.75" customHeight="1">
      <c r="B833" s="14"/>
    </row>
    <row r="834" spans="2:2" ht="15.75" customHeight="1">
      <c r="B834" s="14"/>
    </row>
    <row r="835" spans="2:2" ht="15.75" customHeight="1">
      <c r="B835" s="14"/>
    </row>
    <row r="836" spans="2:2" ht="15.75" customHeight="1">
      <c r="B836" s="14"/>
    </row>
    <row r="837" spans="2:2" ht="15.75" customHeight="1">
      <c r="B837" s="14"/>
    </row>
    <row r="838" spans="2:2" ht="15.75" customHeight="1">
      <c r="B838" s="14"/>
    </row>
    <row r="839" spans="2:2" ht="15.75" customHeight="1">
      <c r="B839" s="14"/>
    </row>
    <row r="840" spans="2:2" ht="15.75" customHeight="1">
      <c r="B840" s="14"/>
    </row>
    <row r="841" spans="2:2" ht="15.75" customHeight="1">
      <c r="B841" s="14"/>
    </row>
    <row r="842" spans="2:2" ht="15.75" customHeight="1">
      <c r="B842" s="14"/>
    </row>
    <row r="843" spans="2:2" ht="15.75" customHeight="1">
      <c r="B843" s="14"/>
    </row>
    <row r="844" spans="2:2" ht="15.75" customHeight="1">
      <c r="B844" s="14"/>
    </row>
    <row r="845" spans="2:2" ht="15.75" customHeight="1">
      <c r="B845" s="14"/>
    </row>
    <row r="846" spans="2:2" ht="15.75" customHeight="1">
      <c r="B846" s="14"/>
    </row>
    <row r="847" spans="2:2" ht="15.75" customHeight="1">
      <c r="B847" s="14"/>
    </row>
    <row r="848" spans="2:2" ht="15.75" customHeight="1">
      <c r="B848" s="14"/>
    </row>
    <row r="849" spans="2:2" ht="15.75" customHeight="1">
      <c r="B849" s="14"/>
    </row>
    <row r="850" spans="2:2" ht="15.75" customHeight="1">
      <c r="B850" s="14"/>
    </row>
    <row r="851" spans="2:2" ht="15.75" customHeight="1">
      <c r="B851" s="14"/>
    </row>
    <row r="852" spans="2:2" ht="15.75" customHeight="1">
      <c r="B852" s="14"/>
    </row>
    <row r="853" spans="2:2" ht="15.75" customHeight="1">
      <c r="B853" s="14"/>
    </row>
    <row r="854" spans="2:2" ht="15.75" customHeight="1">
      <c r="B854" s="14"/>
    </row>
    <row r="855" spans="2:2" ht="15.75" customHeight="1">
      <c r="B855" s="14"/>
    </row>
    <row r="856" spans="2:2" ht="15.75" customHeight="1">
      <c r="B856" s="14"/>
    </row>
    <row r="857" spans="2:2" ht="15.75" customHeight="1">
      <c r="B857" s="14"/>
    </row>
    <row r="858" spans="2:2" ht="15.75" customHeight="1">
      <c r="B858" s="14"/>
    </row>
    <row r="859" spans="2:2" ht="15.75" customHeight="1">
      <c r="B859" s="14"/>
    </row>
    <row r="860" spans="2:2" ht="15.75" customHeight="1">
      <c r="B860" s="14"/>
    </row>
    <row r="861" spans="2:2" ht="15.75" customHeight="1">
      <c r="B861" s="14"/>
    </row>
    <row r="862" spans="2:2" ht="15.75" customHeight="1">
      <c r="B862" s="14"/>
    </row>
    <row r="863" spans="2:2" ht="15.75" customHeight="1">
      <c r="B863" s="14"/>
    </row>
    <row r="864" spans="2:2" ht="15.75" customHeight="1">
      <c r="B864" s="14"/>
    </row>
    <row r="865" spans="2:2" ht="15.75" customHeight="1">
      <c r="B865" s="14"/>
    </row>
    <row r="866" spans="2:2" ht="15.75" customHeight="1">
      <c r="B866" s="14"/>
    </row>
    <row r="867" spans="2:2" ht="15.75" customHeight="1">
      <c r="B867" s="14"/>
    </row>
    <row r="868" spans="2:2" ht="15.75" customHeight="1">
      <c r="B868" s="14"/>
    </row>
    <row r="869" spans="2:2" ht="15.75" customHeight="1">
      <c r="B869" s="14"/>
    </row>
    <row r="870" spans="2:2" ht="15.75" customHeight="1">
      <c r="B870" s="14"/>
    </row>
    <row r="871" spans="2:2" ht="15.75" customHeight="1">
      <c r="B871" s="14"/>
    </row>
    <row r="872" spans="2:2" ht="15.75" customHeight="1">
      <c r="B872" s="14"/>
    </row>
    <row r="873" spans="2:2" ht="15.75" customHeight="1">
      <c r="B873" s="14"/>
    </row>
    <row r="874" spans="2:2" ht="15.75" customHeight="1">
      <c r="B874" s="14"/>
    </row>
    <row r="875" spans="2:2" ht="15.75" customHeight="1">
      <c r="B875" s="14"/>
    </row>
    <row r="876" spans="2:2" ht="15.75" customHeight="1">
      <c r="B876" s="14"/>
    </row>
    <row r="877" spans="2:2" ht="15.75" customHeight="1">
      <c r="B877" s="14"/>
    </row>
    <row r="878" spans="2:2" ht="15.75" customHeight="1">
      <c r="B878" s="14"/>
    </row>
    <row r="879" spans="2:2" ht="15.75" customHeight="1">
      <c r="B879" s="14"/>
    </row>
    <row r="880" spans="2:2" ht="15.75" customHeight="1">
      <c r="B880" s="14"/>
    </row>
    <row r="881" spans="2:2" ht="15.75" customHeight="1">
      <c r="B881" s="14"/>
    </row>
    <row r="882" spans="2:2" ht="15.75" customHeight="1">
      <c r="B882" s="14"/>
    </row>
    <row r="883" spans="2:2" ht="15.75" customHeight="1">
      <c r="B883" s="14"/>
    </row>
    <row r="884" spans="2:2" ht="15.75" customHeight="1">
      <c r="B884" s="14"/>
    </row>
    <row r="885" spans="2:2" ht="15.75" customHeight="1">
      <c r="B885" s="14"/>
    </row>
    <row r="886" spans="2:2" ht="15.75" customHeight="1">
      <c r="B886" s="14"/>
    </row>
    <row r="887" spans="2:2" ht="15.75" customHeight="1">
      <c r="B887" s="14"/>
    </row>
    <row r="888" spans="2:2" ht="15.75" customHeight="1">
      <c r="B888" s="14"/>
    </row>
    <row r="889" spans="2:2" ht="15.75" customHeight="1">
      <c r="B889" s="14"/>
    </row>
    <row r="890" spans="2:2" ht="15.75" customHeight="1">
      <c r="B890" s="14"/>
    </row>
    <row r="891" spans="2:2" ht="15.75" customHeight="1">
      <c r="B891" s="14"/>
    </row>
    <row r="892" spans="2:2" ht="15.75" customHeight="1">
      <c r="B892" s="14"/>
    </row>
    <row r="893" spans="2:2" ht="15.75" customHeight="1">
      <c r="B893" s="14"/>
    </row>
    <row r="894" spans="2:2" ht="15.75" customHeight="1">
      <c r="B894" s="14"/>
    </row>
    <row r="895" spans="2:2" ht="15.75" customHeight="1">
      <c r="B895" s="14"/>
    </row>
    <row r="896" spans="2:2" ht="15.75" customHeight="1">
      <c r="B896" s="14"/>
    </row>
    <row r="897" spans="2:2" ht="15.75" customHeight="1">
      <c r="B897" s="14"/>
    </row>
    <row r="898" spans="2:2" ht="15.75" customHeight="1">
      <c r="B898" s="14"/>
    </row>
    <row r="899" spans="2:2" ht="15.75" customHeight="1">
      <c r="B899" s="14"/>
    </row>
    <row r="900" spans="2:2" ht="15.75" customHeight="1">
      <c r="B900" s="14"/>
    </row>
    <row r="901" spans="2:2" ht="15.75" customHeight="1">
      <c r="B901" s="14"/>
    </row>
    <row r="902" spans="2:2" ht="15.75" customHeight="1">
      <c r="B902" s="14"/>
    </row>
    <row r="903" spans="2:2" ht="15.75" customHeight="1">
      <c r="B903" s="14"/>
    </row>
    <row r="904" spans="2:2" ht="15.75" customHeight="1">
      <c r="B904" s="14"/>
    </row>
    <row r="905" spans="2:2" ht="15.75" customHeight="1">
      <c r="B905" s="14"/>
    </row>
    <row r="906" spans="2:2" ht="15.75" customHeight="1">
      <c r="B906" s="14"/>
    </row>
    <row r="907" spans="2:2" ht="15.75" customHeight="1">
      <c r="B907" s="14"/>
    </row>
    <row r="908" spans="2:2" ht="15.75" customHeight="1">
      <c r="B908" s="14"/>
    </row>
    <row r="909" spans="2:2" ht="15.75" customHeight="1">
      <c r="B909" s="14"/>
    </row>
    <row r="910" spans="2:2" ht="15.75" customHeight="1">
      <c r="B910" s="14"/>
    </row>
    <row r="911" spans="2:2" ht="15.75" customHeight="1">
      <c r="B911" s="14"/>
    </row>
    <row r="912" spans="2:2" ht="15.75" customHeight="1">
      <c r="B912" s="14"/>
    </row>
    <row r="913" spans="2:2" ht="15.75" customHeight="1">
      <c r="B913" s="14"/>
    </row>
    <row r="914" spans="2:2" ht="15.75" customHeight="1">
      <c r="B914" s="14"/>
    </row>
    <row r="915" spans="2:2" ht="15.75" customHeight="1">
      <c r="B915" s="14"/>
    </row>
    <row r="916" spans="2:2" ht="15.75" customHeight="1">
      <c r="B916" s="14"/>
    </row>
    <row r="917" spans="2:2" ht="15.75" customHeight="1">
      <c r="B917" s="14"/>
    </row>
    <row r="918" spans="2:2" ht="15.75" customHeight="1">
      <c r="B918" s="14"/>
    </row>
    <row r="919" spans="2:2" ht="15.75" customHeight="1">
      <c r="B919" s="14"/>
    </row>
    <row r="920" spans="2:2" ht="15.75" customHeight="1">
      <c r="B920" s="14"/>
    </row>
    <row r="921" spans="2:2" ht="15.75" customHeight="1">
      <c r="B921" s="14"/>
    </row>
    <row r="922" spans="2:2" ht="15.75" customHeight="1">
      <c r="B922" s="14"/>
    </row>
    <row r="923" spans="2:2" ht="15.75" customHeight="1">
      <c r="B923" s="14"/>
    </row>
    <row r="924" spans="2:2" ht="15.75" customHeight="1">
      <c r="B924" s="14"/>
    </row>
    <row r="925" spans="2:2" ht="15.75" customHeight="1">
      <c r="B925" s="14"/>
    </row>
    <row r="926" spans="2:2" ht="15.75" customHeight="1">
      <c r="B926" s="14"/>
    </row>
    <row r="927" spans="2:2" ht="15.75" customHeight="1">
      <c r="B927" s="14"/>
    </row>
    <row r="928" spans="2:2" ht="15.75" customHeight="1">
      <c r="B928" s="14"/>
    </row>
    <row r="929" spans="2:2" ht="15.75" customHeight="1">
      <c r="B929" s="14"/>
    </row>
    <row r="930" spans="2:2" ht="15.75" customHeight="1">
      <c r="B930" s="14"/>
    </row>
    <row r="931" spans="2:2" ht="15.75" customHeight="1">
      <c r="B931" s="14"/>
    </row>
    <row r="932" spans="2:2" ht="15.75" customHeight="1">
      <c r="B932" s="14"/>
    </row>
    <row r="933" spans="2:2" ht="15.75" customHeight="1">
      <c r="B933" s="14"/>
    </row>
    <row r="934" spans="2:2" ht="15.75" customHeight="1">
      <c r="B934" s="14"/>
    </row>
    <row r="935" spans="2:2" ht="15.75" customHeight="1">
      <c r="B935" s="14"/>
    </row>
    <row r="936" spans="2:2" ht="15.75" customHeight="1">
      <c r="B936" s="14"/>
    </row>
    <row r="937" spans="2:2" ht="15.75" customHeight="1">
      <c r="B937" s="14"/>
    </row>
    <row r="938" spans="2:2" ht="15.75" customHeight="1">
      <c r="B938" s="14"/>
    </row>
    <row r="939" spans="2:2" ht="15.75" customHeight="1">
      <c r="B939" s="14"/>
    </row>
    <row r="940" spans="2:2" ht="15.75" customHeight="1">
      <c r="B940" s="14"/>
    </row>
    <row r="941" spans="2:2" ht="15.75" customHeight="1">
      <c r="B941" s="14"/>
    </row>
    <row r="942" spans="2:2" ht="15.75" customHeight="1">
      <c r="B942" s="14"/>
    </row>
    <row r="943" spans="2:2" ht="15.75" customHeight="1">
      <c r="B943" s="14"/>
    </row>
    <row r="944" spans="2:2" ht="15.75" customHeight="1">
      <c r="B944" s="14"/>
    </row>
    <row r="945" spans="2:2" ht="15.75" customHeight="1">
      <c r="B945" s="14"/>
    </row>
    <row r="946" spans="2:2" ht="15.75" customHeight="1">
      <c r="B946" s="14"/>
    </row>
    <row r="947" spans="2:2" ht="15.75" customHeight="1">
      <c r="B947" s="14"/>
    </row>
    <row r="948" spans="2:2" ht="15.75" customHeight="1">
      <c r="B948" s="14"/>
    </row>
    <row r="949" spans="2:2" ht="15.75" customHeight="1">
      <c r="B949" s="14"/>
    </row>
    <row r="950" spans="2:2" ht="15.75" customHeight="1">
      <c r="B950" s="14"/>
    </row>
    <row r="951" spans="2:2" ht="15.75" customHeight="1">
      <c r="B951" s="14"/>
    </row>
    <row r="952" spans="2:2" ht="15.75" customHeight="1">
      <c r="B952" s="14"/>
    </row>
    <row r="953" spans="2:2" ht="15.75" customHeight="1">
      <c r="B953" s="14"/>
    </row>
    <row r="954" spans="2:2" ht="15.75" customHeight="1">
      <c r="B954" s="14"/>
    </row>
    <row r="955" spans="2:2" ht="15.75" customHeight="1">
      <c r="B955" s="14"/>
    </row>
    <row r="956" spans="2:2" ht="15.75" customHeight="1">
      <c r="B956" s="14"/>
    </row>
    <row r="957" spans="2:2" ht="15.75" customHeight="1">
      <c r="B957" s="14"/>
    </row>
    <row r="958" spans="2:2" ht="15.75" customHeight="1">
      <c r="B958" s="14"/>
    </row>
    <row r="959" spans="2:2" ht="15.75" customHeight="1">
      <c r="B959" s="14"/>
    </row>
    <row r="960" spans="2:2" ht="15.75" customHeight="1">
      <c r="B960" s="14"/>
    </row>
    <row r="961" spans="2:2" ht="15.75" customHeight="1">
      <c r="B961" s="14"/>
    </row>
    <row r="962" spans="2:2" ht="15.75" customHeight="1">
      <c r="B962" s="14"/>
    </row>
    <row r="963" spans="2:2" ht="15.75" customHeight="1">
      <c r="B963" s="14"/>
    </row>
    <row r="964" spans="2:2" ht="15.75" customHeight="1">
      <c r="B964" s="14"/>
    </row>
    <row r="965" spans="2:2" ht="15.75" customHeight="1">
      <c r="B965" s="14"/>
    </row>
    <row r="966" spans="2:2" ht="15.75" customHeight="1">
      <c r="B966" s="14"/>
    </row>
    <row r="967" spans="2:2" ht="15.75" customHeight="1">
      <c r="B967" s="14"/>
    </row>
    <row r="968" spans="2:2" ht="15.75" customHeight="1">
      <c r="B968" s="14"/>
    </row>
    <row r="969" spans="2:2" ht="15.75" customHeight="1">
      <c r="B969" s="14"/>
    </row>
    <row r="970" spans="2:2" ht="15.75" customHeight="1">
      <c r="B970" s="14"/>
    </row>
    <row r="971" spans="2:2" ht="15.75" customHeight="1">
      <c r="B971" s="14"/>
    </row>
    <row r="972" spans="2:2" ht="15.75" customHeight="1">
      <c r="B972" s="14"/>
    </row>
    <row r="973" spans="2:2" ht="15.75" customHeight="1">
      <c r="B973" s="14"/>
    </row>
    <row r="974" spans="2:2" ht="15.75" customHeight="1">
      <c r="B974" s="14"/>
    </row>
    <row r="975" spans="2:2" ht="15.75" customHeight="1">
      <c r="B975" s="14"/>
    </row>
    <row r="976" spans="2:2" ht="15.75" customHeight="1">
      <c r="B976" s="14"/>
    </row>
    <row r="977" spans="2:2" ht="15.75" customHeight="1">
      <c r="B977" s="14"/>
    </row>
    <row r="978" spans="2:2" ht="15.75" customHeight="1">
      <c r="B978" s="14"/>
    </row>
    <row r="979" spans="2:2" ht="15.75" customHeight="1">
      <c r="B979" s="14"/>
    </row>
    <row r="980" spans="2:2" ht="15.75" customHeight="1">
      <c r="B980" s="14"/>
    </row>
    <row r="981" spans="2:2" ht="15.75" customHeight="1">
      <c r="B981" s="14"/>
    </row>
    <row r="982" spans="2:2" ht="15.75" customHeight="1">
      <c r="B982" s="14"/>
    </row>
    <row r="983" spans="2:2" ht="15.75" customHeight="1">
      <c r="B983" s="14"/>
    </row>
    <row r="984" spans="2:2" ht="15.75" customHeight="1">
      <c r="B984" s="14"/>
    </row>
    <row r="985" spans="2:2" ht="15.75" customHeight="1">
      <c r="B985" s="14"/>
    </row>
    <row r="986" spans="2:2" ht="15.75" customHeight="1">
      <c r="B986" s="14"/>
    </row>
    <row r="987" spans="2:2" ht="15.75" customHeight="1">
      <c r="B987" s="14"/>
    </row>
    <row r="988" spans="2:2" ht="15.75" customHeight="1">
      <c r="B988" s="14"/>
    </row>
    <row r="989" spans="2:2" ht="15.75" customHeight="1">
      <c r="B989" s="14"/>
    </row>
    <row r="990" spans="2:2" ht="15.75" customHeight="1">
      <c r="B990" s="14"/>
    </row>
    <row r="991" spans="2:2" ht="15.75" customHeight="1">
      <c r="B991" s="14"/>
    </row>
    <row r="992" spans="2:2" ht="15.75" customHeight="1">
      <c r="B992" s="14"/>
    </row>
    <row r="993" spans="2:2" ht="15.75" customHeight="1">
      <c r="B993" s="14"/>
    </row>
    <row r="994" spans="2:2" ht="15.75" customHeight="1">
      <c r="B994" s="14"/>
    </row>
    <row r="995" spans="2:2" ht="15.75" customHeight="1">
      <c r="B995" s="14"/>
    </row>
    <row r="996" spans="2:2" ht="15.75" customHeight="1">
      <c r="B996" s="14"/>
    </row>
    <row r="997" spans="2:2" ht="15.75" customHeight="1">
      <c r="B997" s="14"/>
    </row>
    <row r="998" spans="2:2" ht="15.75" customHeight="1">
      <c r="B998" s="14"/>
    </row>
    <row r="999" spans="2:2" ht="15.75" customHeight="1">
      <c r="B999" s="14"/>
    </row>
    <row r="1000" spans="2:2" ht="15.75" customHeight="1">
      <c r="B1000" s="14"/>
    </row>
  </sheetData>
  <sheetProtection algorithmName="SHA-512" hashValue="sCJtjGm4LwkZhQirgsimQwmjSCVHzVMqJST1ifpx3Jp88YAvdayHlIBp6FG5fpdy1Jcny9QGaYsl9+GSxbU51A==" saltValue="x+53405CIFL1bFw17I757Q==" spinCount="100000" sheet="1" objects="1" scenarios="1"/>
  <mergeCells count="24">
    <mergeCell ref="B2:E4"/>
    <mergeCell ref="F2:Y3"/>
    <mergeCell ref="C15:H15"/>
    <mergeCell ref="C16:D16"/>
    <mergeCell ref="E16:F16"/>
    <mergeCell ref="G16:H16"/>
    <mergeCell ref="B6:B7"/>
    <mergeCell ref="C6:C7"/>
    <mergeCell ref="D6:D7"/>
    <mergeCell ref="E6:E7"/>
    <mergeCell ref="F6:F7"/>
    <mergeCell ref="G6:G7"/>
    <mergeCell ref="H6:H7"/>
    <mergeCell ref="Y8:Z8"/>
    <mergeCell ref="Y9:Z9"/>
    <mergeCell ref="Y10:Z10"/>
    <mergeCell ref="Y11:Z11"/>
    <mergeCell ref="Y12:Z12"/>
    <mergeCell ref="F4:Y4"/>
    <mergeCell ref="I6:M6"/>
    <mergeCell ref="O6:S6"/>
    <mergeCell ref="T6:Z6"/>
    <mergeCell ref="Y7:Z7"/>
    <mergeCell ref="N6:N7"/>
  </mergeCells>
  <conditionalFormatting sqref="M8:M12">
    <cfRule type="containsText" dxfId="14" priority="1" operator="containsText" text="&quot;Extrema&quot;">
      <formula>NOT(ISERROR(SEARCH("""Extrema""",M8)))</formula>
    </cfRule>
    <cfRule type="containsText" dxfId="13" priority="2" operator="containsText" text="&quot;Alta&quot;">
      <formula>NOT(ISERROR(SEARCH("""Alta""",M8)))</formula>
    </cfRule>
    <cfRule type="containsText" dxfId="12" priority="3" operator="containsText" text="&quot;Moderada&quot;">
      <formula>NOT(ISERROR(SEARCH("""Moderada""",M8)))</formula>
    </cfRule>
  </conditionalFormatting>
  <conditionalFormatting sqref="S8:S12">
    <cfRule type="containsText" dxfId="11" priority="4" operator="containsText" text="&quot;Extrema&quot;">
      <formula>NOT(ISERROR(SEARCH("""Extrema""",S8)))</formula>
    </cfRule>
    <cfRule type="containsText" dxfId="10" priority="5" operator="containsText" text="&quot;Alta&quot;">
      <formula>NOT(ISERROR(SEARCH("""Alta""",S8)))</formula>
    </cfRule>
    <cfRule type="containsText" dxfId="9" priority="6" operator="containsText" text="&quot;Moderada&quot;">
      <formula>NOT(ISERROR(SEARCH("""Moderada""",S8)))</formula>
    </cfRule>
  </conditionalFormatting>
  <conditionalFormatting sqref="T9:T12">
    <cfRule type="containsText" dxfId="8" priority="7" operator="containsText" text="&quot;Extrema&quot;">
      <formula>NOT(ISERROR(SEARCH("""Extrema""",T9)))</formula>
    </cfRule>
    <cfRule type="containsText" dxfId="7" priority="8" operator="containsText" text="&quot;Alta&quot;">
      <formula>NOT(ISERROR(SEARCH("""Alta""",T9)))</formula>
    </cfRule>
    <cfRule type="containsText" dxfId="6" priority="9" operator="containsText" text="&quot;Moderada&quot;">
      <formula>NOT(ISERROR(SEARCH("""Moderada""",T9)))</formula>
    </cfRule>
  </conditionalFormatting>
  <conditionalFormatting sqref="V8:V12">
    <cfRule type="containsText" dxfId="5" priority="13" operator="containsText" text="&quot;Extrema&quot;">
      <formula>NOT(ISERROR(SEARCH("""Extrema""",V8)))</formula>
    </cfRule>
    <cfRule type="containsText" dxfId="4" priority="14" operator="containsText" text="&quot;Alta&quot;">
      <formula>NOT(ISERROR(SEARCH("""Alta""",V8)))</formula>
    </cfRule>
    <cfRule type="containsText" dxfId="3" priority="15" operator="containsText" text="&quot;Moderada&quot;">
      <formula>NOT(ISERROR(SEARCH("""Moderada""",V8)))</formula>
    </cfRule>
  </conditionalFormatting>
  <conditionalFormatting sqref="X8:X12">
    <cfRule type="containsText" dxfId="2" priority="10" operator="containsText" text="&quot;Extrema&quot;">
      <formula>NOT(ISERROR(SEARCH("""Extrema""",X8)))</formula>
    </cfRule>
    <cfRule type="containsText" dxfId="1" priority="11" operator="containsText" text="&quot;Alta&quot;">
      <formula>NOT(ISERROR(SEARCH("""Alta""",X8)))</formula>
    </cfRule>
    <cfRule type="containsText" dxfId="0" priority="12" operator="containsText" text="&quot;Moderada&quot;">
      <formula>NOT(ISERROR(SEARCH("""Moderada""",X8)))</formula>
    </cfRule>
  </conditionalFormatting>
  <hyperlinks>
    <hyperlink ref="T8" r:id="rId1" xr:uid="{00000000-0004-0000-0C00-000000000000}"/>
    <hyperlink ref="V8" r:id="rId2" display="Durante el segundo cuatrimestre de 2023 la Jefatura de Talento Humano dió respuesta a las solicitudes de los trabajadores y ex trabajadores en PDF no editable a través de los siguientes medios:_x000a_https://fnd.sysman.com.co/sysmanWeb/_x000a_Correo electrónico_x000a_Oficio respuesta PQRSD" xr:uid="{00000000-0004-0000-0C00-000001000000}"/>
  </hyperlinks>
  <pageMargins left="0.7" right="0.7" top="0.75" bottom="0.75" header="0" footer="0"/>
  <pageSetup orientation="landscape"/>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000"/>
  </sheetPr>
  <dimension ref="A1:AR1000"/>
  <sheetViews>
    <sheetView showGridLines="0" topLeftCell="A8" workbookViewId="0"/>
  </sheetViews>
  <sheetFormatPr baseColWidth="10" defaultColWidth="12.625" defaultRowHeight="15" customHeight="1"/>
  <cols>
    <col min="1" max="1" width="3" customWidth="1"/>
    <col min="2" max="2" width="4.375" customWidth="1"/>
    <col min="3" max="4" width="22.875" customWidth="1"/>
    <col min="5" max="5" width="28.875" customWidth="1"/>
    <col min="6" max="6" width="23.625" customWidth="1"/>
    <col min="7" max="7" width="29.125" customWidth="1"/>
    <col min="8" max="8" width="44.5" customWidth="1"/>
    <col min="9" max="11" width="3.75" customWidth="1"/>
    <col min="12" max="12" width="4.75" customWidth="1"/>
    <col min="13" max="13" width="11.375" customWidth="1"/>
    <col min="14" max="14" width="35.25" customWidth="1"/>
    <col min="15" max="17" width="3.75" customWidth="1"/>
    <col min="18" max="18" width="4.75" customWidth="1"/>
    <col min="19" max="19" width="14.875" customWidth="1"/>
    <col min="20" max="22" width="35.125" customWidth="1"/>
    <col min="23" max="23" width="41.25" customWidth="1"/>
    <col min="24" max="24" width="30.375" customWidth="1"/>
    <col min="25" max="44" width="12.625" customWidth="1"/>
  </cols>
  <sheetData>
    <row r="1" spans="1:44" ht="14.25">
      <c r="B1" s="14"/>
    </row>
    <row r="2" spans="1:44" ht="39" customHeight="1">
      <c r="B2" s="314"/>
      <c r="C2" s="315"/>
      <c r="D2" s="315"/>
      <c r="E2" s="316"/>
      <c r="F2" s="321" t="s">
        <v>128</v>
      </c>
      <c r="G2" s="315"/>
      <c r="H2" s="315"/>
      <c r="I2" s="315"/>
      <c r="J2" s="315"/>
      <c r="K2" s="315"/>
      <c r="L2" s="315"/>
      <c r="M2" s="315"/>
      <c r="N2" s="315"/>
      <c r="O2" s="315"/>
      <c r="P2" s="315"/>
      <c r="Q2" s="315"/>
      <c r="R2" s="315"/>
      <c r="S2" s="315"/>
      <c r="T2" s="315"/>
      <c r="U2" s="315"/>
      <c r="V2" s="315"/>
      <c r="W2" s="316"/>
      <c r="X2" s="49" t="s">
        <v>129</v>
      </c>
    </row>
    <row r="3" spans="1:44" ht="18.75" customHeight="1">
      <c r="B3" s="294"/>
      <c r="C3" s="249"/>
      <c r="D3" s="249"/>
      <c r="E3" s="317"/>
      <c r="F3" s="318"/>
      <c r="G3" s="319"/>
      <c r="H3" s="319"/>
      <c r="I3" s="319"/>
      <c r="J3" s="319"/>
      <c r="K3" s="319"/>
      <c r="L3" s="319"/>
      <c r="M3" s="319"/>
      <c r="N3" s="319"/>
      <c r="O3" s="319"/>
      <c r="P3" s="319"/>
      <c r="Q3" s="319"/>
      <c r="R3" s="319"/>
      <c r="S3" s="319"/>
      <c r="T3" s="319"/>
      <c r="U3" s="319"/>
      <c r="V3" s="319"/>
      <c r="W3" s="320"/>
      <c r="X3" s="49" t="s">
        <v>130</v>
      </c>
    </row>
    <row r="4" spans="1:44" ht="37.5" customHeight="1">
      <c r="B4" s="318"/>
      <c r="C4" s="319"/>
      <c r="D4" s="319"/>
      <c r="E4" s="320"/>
      <c r="F4" s="296" t="s">
        <v>131</v>
      </c>
      <c r="G4" s="259"/>
      <c r="H4" s="259"/>
      <c r="I4" s="259"/>
      <c r="J4" s="259"/>
      <c r="K4" s="259"/>
      <c r="L4" s="259"/>
      <c r="M4" s="259"/>
      <c r="N4" s="259"/>
      <c r="O4" s="259"/>
      <c r="P4" s="259"/>
      <c r="Q4" s="259"/>
      <c r="R4" s="259"/>
      <c r="S4" s="259"/>
      <c r="T4" s="259"/>
      <c r="U4" s="259"/>
      <c r="V4" s="259"/>
      <c r="W4" s="260"/>
      <c r="X4" s="49" t="s">
        <v>132</v>
      </c>
    </row>
    <row r="5" spans="1:44" ht="18" customHeight="1">
      <c r="A5" s="15"/>
      <c r="B5" s="16"/>
      <c r="C5" s="15"/>
      <c r="D5" s="15"/>
      <c r="E5" s="15"/>
      <c r="F5" s="15"/>
      <c r="G5" s="15"/>
      <c r="H5" s="15"/>
      <c r="I5" s="15"/>
      <c r="J5" s="15"/>
      <c r="K5" s="15"/>
      <c r="L5" s="15"/>
      <c r="M5" s="15"/>
      <c r="N5" s="15"/>
      <c r="O5" s="15"/>
      <c r="P5" s="15"/>
      <c r="Q5" s="15"/>
      <c r="R5" s="15"/>
      <c r="S5" s="15"/>
      <c r="T5" s="15"/>
      <c r="U5" s="15"/>
      <c r="V5" s="15"/>
      <c r="W5" s="15"/>
      <c r="X5" s="15"/>
    </row>
    <row r="6" spans="1:44" ht="56.25" customHeight="1">
      <c r="A6" s="17"/>
      <c r="B6" s="377" t="s">
        <v>133</v>
      </c>
      <c r="C6" s="377" t="s">
        <v>99</v>
      </c>
      <c r="D6" s="377" t="s">
        <v>200</v>
      </c>
      <c r="E6" s="379" t="s">
        <v>134</v>
      </c>
      <c r="F6" s="377" t="s">
        <v>135</v>
      </c>
      <c r="G6" s="377" t="s">
        <v>105</v>
      </c>
      <c r="H6" s="377" t="s">
        <v>136</v>
      </c>
      <c r="I6" s="367" t="s">
        <v>109</v>
      </c>
      <c r="J6" s="259"/>
      <c r="K6" s="259"/>
      <c r="L6" s="259"/>
      <c r="M6" s="260"/>
      <c r="N6" s="377" t="s">
        <v>137</v>
      </c>
      <c r="O6" s="367" t="s">
        <v>138</v>
      </c>
      <c r="P6" s="259"/>
      <c r="Q6" s="259"/>
      <c r="R6" s="259"/>
      <c r="S6" s="260"/>
      <c r="T6" s="385" t="s">
        <v>123</v>
      </c>
      <c r="U6" s="307"/>
      <c r="V6" s="308"/>
      <c r="W6" s="387" t="s">
        <v>141</v>
      </c>
      <c r="X6" s="316"/>
      <c r="Y6" s="50"/>
      <c r="Z6" s="50"/>
      <c r="AA6" s="50"/>
      <c r="AB6" s="50"/>
      <c r="AC6" s="50"/>
      <c r="AD6" s="50"/>
      <c r="AE6" s="50"/>
      <c r="AF6" s="50"/>
      <c r="AG6" s="50"/>
      <c r="AH6" s="50"/>
      <c r="AI6" s="50"/>
      <c r="AJ6" s="50"/>
      <c r="AK6" s="50"/>
      <c r="AL6" s="50"/>
      <c r="AM6" s="50"/>
      <c r="AN6" s="50"/>
      <c r="AO6" s="50"/>
      <c r="AP6" s="50"/>
      <c r="AQ6" s="50"/>
      <c r="AR6" s="50"/>
    </row>
    <row r="7" spans="1:44" ht="78.75" customHeight="1">
      <c r="A7" s="17"/>
      <c r="B7" s="384"/>
      <c r="C7" s="384"/>
      <c r="D7" s="384"/>
      <c r="E7" s="384"/>
      <c r="F7" s="384"/>
      <c r="G7" s="384"/>
      <c r="H7" s="384"/>
      <c r="I7" s="55" t="s">
        <v>49</v>
      </c>
      <c r="J7" s="55" t="s">
        <v>45</v>
      </c>
      <c r="K7" s="55" t="s">
        <v>48</v>
      </c>
      <c r="L7" s="55" t="s">
        <v>139</v>
      </c>
      <c r="M7" s="55" t="s">
        <v>140</v>
      </c>
      <c r="N7" s="384"/>
      <c r="O7" s="55" t="s">
        <v>49</v>
      </c>
      <c r="P7" s="55" t="s">
        <v>45</v>
      </c>
      <c r="Q7" s="55" t="s">
        <v>48</v>
      </c>
      <c r="R7" s="55" t="s">
        <v>139</v>
      </c>
      <c r="S7" s="55" t="s">
        <v>140</v>
      </c>
      <c r="T7" s="62" t="s">
        <v>124</v>
      </c>
      <c r="U7" s="62" t="s">
        <v>126</v>
      </c>
      <c r="V7" s="62" t="s">
        <v>142</v>
      </c>
      <c r="W7" s="388"/>
      <c r="X7" s="320"/>
      <c r="Y7" s="50"/>
      <c r="Z7" s="50"/>
      <c r="AA7" s="50"/>
      <c r="AB7" s="50"/>
      <c r="AC7" s="50"/>
      <c r="AD7" s="50"/>
      <c r="AE7" s="50"/>
      <c r="AF7" s="50"/>
      <c r="AG7" s="50"/>
      <c r="AH7" s="50"/>
      <c r="AI7" s="50"/>
      <c r="AJ7" s="50"/>
      <c r="AK7" s="50"/>
      <c r="AL7" s="50"/>
      <c r="AM7" s="50"/>
      <c r="AN7" s="50"/>
      <c r="AO7" s="50"/>
      <c r="AP7" s="50"/>
      <c r="AQ7" s="50"/>
      <c r="AR7" s="50"/>
    </row>
    <row r="8" spans="1:44" ht="156" customHeight="1">
      <c r="A8" s="19"/>
      <c r="B8" s="52">
        <v>1</v>
      </c>
      <c r="C8" s="53"/>
      <c r="D8" s="53"/>
      <c r="E8" s="54"/>
      <c r="F8" s="53"/>
      <c r="G8" s="54"/>
      <c r="H8" s="54"/>
      <c r="I8" s="53">
        <v>4</v>
      </c>
      <c r="J8" s="53">
        <v>2</v>
      </c>
      <c r="K8" s="53">
        <f t="shared" ref="K8:K13" si="0">+I8*J8</f>
        <v>8</v>
      </c>
      <c r="L8" s="53">
        <f t="shared" ref="L8:L13" si="1">(IFERROR(VALUE(CONCATENATE(I8,J8)),0))</f>
        <v>42</v>
      </c>
      <c r="M8" s="56">
        <f>(IFERROR(VLOOKUP(L8,'[1]INF GENERAL'!$F$3:$H$27,2,FALSE),0))</f>
        <v>0</v>
      </c>
      <c r="N8" s="54"/>
      <c r="O8" s="53">
        <v>1</v>
      </c>
      <c r="P8" s="53">
        <v>2</v>
      </c>
      <c r="Q8" s="53">
        <f t="shared" ref="Q8:Q13" si="2">+O8*P8</f>
        <v>2</v>
      </c>
      <c r="R8" s="53">
        <f t="shared" ref="R8:R13" si="3">IFERROR(VALUE(CONCATENATE(O8,P8)),0)</f>
        <v>12</v>
      </c>
      <c r="S8" s="56">
        <f>IFERROR(VLOOKUP(R8,'[1]INF GENERAL'!$F$3:$H$27,2,FALSE),0)</f>
        <v>0</v>
      </c>
      <c r="T8" s="63"/>
      <c r="U8" s="63"/>
      <c r="V8" s="63"/>
      <c r="W8" s="386"/>
      <c r="X8" s="260"/>
    </row>
    <row r="9" spans="1:44" ht="177.75" customHeight="1">
      <c r="A9" s="19"/>
      <c r="B9" s="52">
        <v>2</v>
      </c>
      <c r="C9" s="53"/>
      <c r="D9" s="53"/>
      <c r="E9" s="54"/>
      <c r="F9" s="53"/>
      <c r="G9" s="54"/>
      <c r="H9" s="54"/>
      <c r="I9" s="53">
        <v>4</v>
      </c>
      <c r="J9" s="53">
        <v>2</v>
      </c>
      <c r="K9" s="53">
        <f t="shared" si="0"/>
        <v>8</v>
      </c>
      <c r="L9" s="53">
        <f t="shared" si="1"/>
        <v>42</v>
      </c>
      <c r="M9" s="56">
        <f>(IFERROR(VLOOKUP(L9,'[1]INF GENERAL'!$F$3:$H$27,2,FALSE),0))</f>
        <v>0</v>
      </c>
      <c r="N9" s="54"/>
      <c r="O9" s="53">
        <v>1</v>
      </c>
      <c r="P9" s="53">
        <v>2</v>
      </c>
      <c r="Q9" s="53">
        <f t="shared" si="2"/>
        <v>2</v>
      </c>
      <c r="R9" s="53">
        <f t="shared" si="3"/>
        <v>12</v>
      </c>
      <c r="S9" s="56">
        <f>IFERROR(VLOOKUP(R9,'[1]INF GENERAL'!$F$3:$H$27,2,FALSE),0)</f>
        <v>0</v>
      </c>
      <c r="T9" s="63"/>
      <c r="U9" s="63"/>
      <c r="V9" s="63"/>
      <c r="W9" s="386"/>
      <c r="X9" s="260"/>
    </row>
    <row r="10" spans="1:44" ht="177.75" customHeight="1">
      <c r="A10" s="19"/>
      <c r="B10" s="52">
        <v>3</v>
      </c>
      <c r="C10" s="53"/>
      <c r="D10" s="53"/>
      <c r="E10" s="54"/>
      <c r="F10" s="53"/>
      <c r="G10" s="54"/>
      <c r="H10" s="54"/>
      <c r="I10" s="53">
        <v>4</v>
      </c>
      <c r="J10" s="53">
        <v>2</v>
      </c>
      <c r="K10" s="53">
        <f t="shared" si="0"/>
        <v>8</v>
      </c>
      <c r="L10" s="53">
        <f t="shared" si="1"/>
        <v>42</v>
      </c>
      <c r="M10" s="56">
        <f>(IFERROR(VLOOKUP(L10,'[1]INF GENERAL'!$F$3:$H$27,2,FALSE),0))</f>
        <v>0</v>
      </c>
      <c r="N10" s="54"/>
      <c r="O10" s="53">
        <v>1</v>
      </c>
      <c r="P10" s="53">
        <v>2</v>
      </c>
      <c r="Q10" s="53">
        <f t="shared" si="2"/>
        <v>2</v>
      </c>
      <c r="R10" s="53">
        <f t="shared" si="3"/>
        <v>12</v>
      </c>
      <c r="S10" s="56">
        <f>IFERROR(VLOOKUP(R10,'[1]INF GENERAL'!$F$3:$H$27,2,FALSE),0)</f>
        <v>0</v>
      </c>
      <c r="T10" s="63"/>
      <c r="U10" s="63"/>
      <c r="V10" s="63"/>
      <c r="W10" s="386"/>
      <c r="X10" s="260"/>
    </row>
    <row r="11" spans="1:44" ht="177.75" customHeight="1">
      <c r="A11" s="19"/>
      <c r="B11" s="52">
        <v>4</v>
      </c>
      <c r="C11" s="53"/>
      <c r="D11" s="53"/>
      <c r="E11" s="54"/>
      <c r="F11" s="53"/>
      <c r="G11" s="54"/>
      <c r="H11" s="54"/>
      <c r="I11" s="53">
        <v>4</v>
      </c>
      <c r="J11" s="53">
        <v>2</v>
      </c>
      <c r="K11" s="53">
        <f t="shared" si="0"/>
        <v>8</v>
      </c>
      <c r="L11" s="53">
        <f t="shared" si="1"/>
        <v>42</v>
      </c>
      <c r="M11" s="56">
        <f>(IFERROR(VLOOKUP(L11,'[1]INF GENERAL'!$F$3:$H$27,2,FALSE),0))</f>
        <v>0</v>
      </c>
      <c r="N11" s="54"/>
      <c r="O11" s="53">
        <v>1</v>
      </c>
      <c r="P11" s="53">
        <v>2</v>
      </c>
      <c r="Q11" s="53">
        <f t="shared" si="2"/>
        <v>2</v>
      </c>
      <c r="R11" s="53">
        <f t="shared" si="3"/>
        <v>12</v>
      </c>
      <c r="S11" s="56">
        <f>IFERROR(VLOOKUP(R11,'[1]INF GENERAL'!$F$3:$H$27,2,FALSE),0)</f>
        <v>0</v>
      </c>
      <c r="T11" s="63"/>
      <c r="U11" s="63"/>
      <c r="V11" s="63"/>
      <c r="W11" s="386"/>
      <c r="X11" s="260"/>
    </row>
    <row r="12" spans="1:44" ht="177.75" customHeight="1">
      <c r="A12" s="19"/>
      <c r="B12" s="52">
        <v>5</v>
      </c>
      <c r="C12" s="53"/>
      <c r="D12" s="53"/>
      <c r="E12" s="54"/>
      <c r="F12" s="53"/>
      <c r="G12" s="54"/>
      <c r="H12" s="54"/>
      <c r="I12" s="53">
        <v>3</v>
      </c>
      <c r="J12" s="53">
        <v>2</v>
      </c>
      <c r="K12" s="53">
        <f t="shared" si="0"/>
        <v>6</v>
      </c>
      <c r="L12" s="53">
        <f t="shared" si="1"/>
        <v>32</v>
      </c>
      <c r="M12" s="56">
        <f>(IFERROR(VLOOKUP(L12,'[1]INF GENERAL'!$F$3:$H$27,2,FALSE),0))</f>
        <v>0</v>
      </c>
      <c r="N12" s="54"/>
      <c r="O12" s="53">
        <v>1</v>
      </c>
      <c r="P12" s="53">
        <v>2</v>
      </c>
      <c r="Q12" s="53">
        <f t="shared" si="2"/>
        <v>2</v>
      </c>
      <c r="R12" s="53">
        <f t="shared" si="3"/>
        <v>12</v>
      </c>
      <c r="S12" s="56">
        <f>IFERROR(VLOOKUP(R12,'[1]INF GENERAL'!$F$3:$H$27,2,FALSE),0)</f>
        <v>0</v>
      </c>
      <c r="T12" s="63"/>
      <c r="U12" s="63"/>
      <c r="V12" s="63"/>
      <c r="W12" s="386"/>
      <c r="X12" s="260"/>
    </row>
    <row r="13" spans="1:44" ht="144.75" customHeight="1">
      <c r="A13" s="19"/>
      <c r="B13" s="52">
        <v>6</v>
      </c>
      <c r="C13" s="53"/>
      <c r="D13" s="53"/>
      <c r="E13" s="54"/>
      <c r="F13" s="53"/>
      <c r="G13" s="54"/>
      <c r="H13" s="54"/>
      <c r="I13" s="53">
        <v>3</v>
      </c>
      <c r="J13" s="53">
        <v>2</v>
      </c>
      <c r="K13" s="53">
        <f t="shared" si="0"/>
        <v>6</v>
      </c>
      <c r="L13" s="53">
        <f t="shared" si="1"/>
        <v>32</v>
      </c>
      <c r="M13" s="56">
        <f>(IFERROR(VLOOKUP(L13,'[1]INF GENERAL'!$F$3:$H$27,2,FALSE),0))</f>
        <v>0</v>
      </c>
      <c r="N13" s="54"/>
      <c r="O13" s="53">
        <v>1</v>
      </c>
      <c r="P13" s="53">
        <v>2</v>
      </c>
      <c r="Q13" s="53">
        <f t="shared" si="2"/>
        <v>2</v>
      </c>
      <c r="R13" s="53">
        <f t="shared" si="3"/>
        <v>12</v>
      </c>
      <c r="S13" s="56">
        <f>IFERROR(VLOOKUP(R13,'[1]INF GENERAL'!$F$3:$H$27,2,FALSE),0)</f>
        <v>0</v>
      </c>
      <c r="T13" s="63"/>
      <c r="U13" s="63"/>
      <c r="V13" s="63"/>
      <c r="W13" s="386"/>
      <c r="X13" s="260"/>
    </row>
    <row r="14" spans="1:44" ht="39" customHeight="1">
      <c r="A14" s="15"/>
      <c r="B14" s="16"/>
      <c r="C14" s="15"/>
      <c r="D14" s="15"/>
      <c r="E14" s="15"/>
      <c r="F14" s="15"/>
      <c r="G14" s="15"/>
      <c r="H14" s="15"/>
      <c r="I14" s="57"/>
      <c r="J14" s="57"/>
      <c r="K14" s="57"/>
      <c r="L14" s="57"/>
      <c r="M14" s="57"/>
      <c r="N14" s="15"/>
      <c r="O14" s="15"/>
      <c r="P14" s="34"/>
      <c r="Q14" s="34"/>
      <c r="R14" s="34"/>
      <c r="S14" s="34"/>
      <c r="T14" s="34"/>
      <c r="U14" s="34"/>
      <c r="V14" s="34"/>
      <c r="W14" s="15"/>
      <c r="X14" s="15"/>
    </row>
    <row r="15" spans="1:44" ht="103.5" customHeight="1">
      <c r="A15" s="26"/>
      <c r="B15" s="16"/>
      <c r="C15" s="309" t="s">
        <v>523</v>
      </c>
      <c r="D15" s="307"/>
      <c r="E15" s="308"/>
      <c r="F15" s="309" t="s">
        <v>524</v>
      </c>
      <c r="G15" s="308"/>
      <c r="H15" s="310" t="s">
        <v>525</v>
      </c>
      <c r="I15" s="308"/>
      <c r="J15" s="58"/>
      <c r="K15" s="58"/>
      <c r="L15" s="15"/>
      <c r="M15" s="2"/>
      <c r="N15" s="2"/>
      <c r="O15" s="2"/>
      <c r="P15" s="2"/>
      <c r="Q15" s="2"/>
      <c r="R15" s="2"/>
      <c r="S15" s="2"/>
      <c r="T15" s="2"/>
      <c r="U15" s="2"/>
      <c r="V15" s="2"/>
      <c r="W15" s="2"/>
      <c r="X15" s="2"/>
      <c r="Y15" s="2"/>
      <c r="Z15" s="2"/>
      <c r="AA15" s="2"/>
      <c r="AB15" s="15"/>
      <c r="AC15" s="34"/>
      <c r="AD15" s="34"/>
      <c r="AE15" s="15"/>
      <c r="AF15" s="34"/>
      <c r="AG15" s="34"/>
      <c r="AH15" s="34"/>
      <c r="AI15" s="34"/>
      <c r="AJ15" s="34"/>
      <c r="AK15" s="34"/>
      <c r="AL15" s="34"/>
      <c r="AM15" s="34"/>
      <c r="AN15" s="34"/>
      <c r="AO15" s="34"/>
      <c r="AP15" s="34"/>
      <c r="AQ15" s="34"/>
      <c r="AR15" s="15"/>
    </row>
    <row r="16" spans="1:44" ht="22.5" customHeight="1">
      <c r="A16" s="15"/>
      <c r="B16" s="16"/>
      <c r="C16" s="15"/>
      <c r="D16" s="15"/>
      <c r="E16" s="15"/>
      <c r="F16" s="15"/>
      <c r="G16" s="15"/>
      <c r="H16" s="15"/>
      <c r="I16" s="59"/>
      <c r="J16" s="15"/>
      <c r="K16" s="15"/>
      <c r="L16" s="15"/>
      <c r="M16" s="15"/>
      <c r="N16" s="15"/>
      <c r="O16" s="15"/>
      <c r="P16" s="34"/>
      <c r="Q16" s="34"/>
      <c r="R16" s="15"/>
      <c r="S16" s="15"/>
      <c r="T16" s="15"/>
      <c r="U16" s="15"/>
      <c r="V16" s="15"/>
      <c r="W16" s="15"/>
      <c r="X16" s="15"/>
    </row>
    <row r="17" spans="1:24" ht="22.5" customHeight="1">
      <c r="A17" s="15"/>
      <c r="B17" s="16"/>
      <c r="C17" s="15"/>
      <c r="D17" s="15"/>
      <c r="E17" s="15"/>
      <c r="F17" s="15"/>
      <c r="G17" s="15"/>
      <c r="H17" s="15"/>
      <c r="I17" s="59"/>
      <c r="J17" s="35"/>
      <c r="K17" s="35"/>
      <c r="L17" s="35"/>
      <c r="M17" s="35"/>
      <c r="N17" s="15"/>
      <c r="O17" s="15"/>
      <c r="P17" s="34"/>
      <c r="Q17" s="34"/>
      <c r="R17" s="15"/>
      <c r="S17" s="15"/>
      <c r="T17" s="15"/>
      <c r="U17" s="15"/>
      <c r="V17" s="15"/>
      <c r="W17" s="15"/>
      <c r="X17" s="15"/>
    </row>
    <row r="18" spans="1:24" ht="9.75" customHeight="1">
      <c r="A18" s="15"/>
      <c r="B18" s="16"/>
      <c r="C18" s="15"/>
      <c r="D18" s="15"/>
      <c r="E18" s="15"/>
      <c r="F18" s="15"/>
      <c r="G18" s="15"/>
      <c r="H18" s="15"/>
      <c r="I18" s="59"/>
      <c r="J18" s="35"/>
      <c r="K18" s="35"/>
      <c r="L18" s="35"/>
      <c r="M18" s="35"/>
      <c r="N18" s="15"/>
      <c r="O18" s="15"/>
      <c r="P18" s="34"/>
      <c r="Q18" s="34"/>
      <c r="R18" s="15"/>
      <c r="S18" s="15"/>
      <c r="T18" s="15"/>
      <c r="U18" s="15"/>
      <c r="V18" s="15"/>
      <c r="W18" s="15"/>
      <c r="X18" s="15"/>
    </row>
    <row r="19" spans="1:24" ht="18.75" customHeight="1">
      <c r="A19" s="15"/>
      <c r="B19" s="16"/>
      <c r="C19" s="15"/>
      <c r="D19" s="15"/>
      <c r="E19" s="15"/>
      <c r="F19" s="15"/>
      <c r="G19" s="15"/>
      <c r="H19" s="15"/>
      <c r="I19" s="59"/>
      <c r="J19" s="35" t="s">
        <v>171</v>
      </c>
      <c r="K19" s="35"/>
      <c r="L19" s="35"/>
      <c r="M19" s="35"/>
      <c r="N19" s="15"/>
      <c r="O19" s="15"/>
      <c r="P19" s="34"/>
      <c r="Q19" s="34"/>
      <c r="R19" s="15"/>
      <c r="S19" s="15"/>
      <c r="T19" s="15"/>
      <c r="U19" s="15"/>
      <c r="V19" s="15"/>
      <c r="W19" s="15"/>
      <c r="X19" s="15"/>
    </row>
    <row r="20" spans="1:24" ht="18.75" customHeight="1">
      <c r="A20" s="15"/>
      <c r="B20" s="16"/>
      <c r="C20" s="15"/>
      <c r="D20" s="15"/>
      <c r="E20" s="15"/>
      <c r="F20" s="15"/>
      <c r="G20" s="15"/>
      <c r="H20" s="15"/>
      <c r="I20" s="60"/>
      <c r="J20" s="34"/>
      <c r="K20" s="34"/>
      <c r="L20" s="34"/>
      <c r="M20" s="34"/>
      <c r="N20" s="34"/>
      <c r="O20" s="15"/>
      <c r="P20" s="34"/>
      <c r="Q20" s="34"/>
      <c r="R20" s="34"/>
      <c r="S20" s="34"/>
      <c r="T20" s="34"/>
      <c r="U20" s="34"/>
      <c r="V20" s="34"/>
      <c r="W20" s="15"/>
      <c r="X20" s="15"/>
    </row>
    <row r="21" spans="1:24" ht="18.75" customHeight="1">
      <c r="A21" s="15"/>
      <c r="B21" s="16"/>
      <c r="C21" s="15"/>
      <c r="D21" s="15"/>
      <c r="E21" s="15"/>
      <c r="F21" s="15"/>
      <c r="G21" s="15"/>
      <c r="H21" s="15"/>
      <c r="I21" s="57"/>
      <c r="J21" s="57"/>
      <c r="K21" s="57"/>
      <c r="L21" s="57"/>
      <c r="M21" s="57"/>
      <c r="N21" s="57"/>
      <c r="O21" s="15"/>
      <c r="P21" s="34"/>
      <c r="Q21" s="34"/>
      <c r="R21" s="34"/>
      <c r="S21" s="34"/>
      <c r="T21" s="34"/>
      <c r="U21" s="34"/>
      <c r="V21" s="34"/>
      <c r="W21" s="15"/>
      <c r="X21" s="15"/>
    </row>
    <row r="22" spans="1:24" ht="18.75" customHeight="1">
      <c r="A22" s="15"/>
      <c r="B22" s="16"/>
      <c r="C22" s="15"/>
      <c r="D22" s="15"/>
      <c r="E22" s="15"/>
      <c r="F22" s="15"/>
      <c r="G22" s="15"/>
      <c r="H22" s="15"/>
      <c r="I22" s="2"/>
      <c r="J22" s="2"/>
      <c r="K22" s="2"/>
      <c r="L22" s="2"/>
      <c r="M22" s="2"/>
      <c r="N22" s="15"/>
      <c r="O22" s="15"/>
      <c r="P22" s="34"/>
      <c r="Q22" s="34"/>
      <c r="R22" s="34"/>
      <c r="S22" s="34"/>
      <c r="T22" s="34"/>
      <c r="U22" s="34"/>
      <c r="V22" s="34"/>
      <c r="W22" s="15"/>
      <c r="X22" s="15"/>
    </row>
    <row r="23" spans="1:24" ht="18" customHeight="1">
      <c r="A23" s="15"/>
      <c r="B23" s="16"/>
      <c r="C23" s="15"/>
      <c r="D23" s="15"/>
      <c r="E23" s="15"/>
      <c r="F23" s="15"/>
      <c r="G23" s="15"/>
      <c r="H23" s="15"/>
      <c r="I23" s="35"/>
      <c r="J23" s="35"/>
      <c r="K23" s="35"/>
      <c r="L23" s="35"/>
      <c r="M23" s="35"/>
      <c r="N23" s="15"/>
      <c r="O23" s="15"/>
      <c r="P23" s="34"/>
      <c r="Q23" s="34"/>
      <c r="R23" s="15"/>
      <c r="S23" s="34"/>
      <c r="T23" s="34"/>
      <c r="U23" s="34"/>
      <c r="V23" s="34"/>
      <c r="W23" s="15"/>
      <c r="X23" s="15"/>
    </row>
    <row r="24" spans="1:24" ht="20.25" customHeight="1">
      <c r="A24" s="15"/>
      <c r="B24" s="16"/>
      <c r="C24" s="15"/>
      <c r="D24" s="15"/>
      <c r="E24" s="15"/>
      <c r="F24" s="15"/>
      <c r="G24" s="15"/>
      <c r="H24" s="15"/>
      <c r="I24" s="2"/>
      <c r="J24" s="2"/>
      <c r="K24" s="2"/>
      <c r="L24" s="2"/>
      <c r="M24" s="2"/>
      <c r="N24" s="15"/>
      <c r="O24" s="15"/>
      <c r="P24" s="34"/>
      <c r="Q24" s="34"/>
      <c r="R24" s="15"/>
      <c r="S24" s="34"/>
      <c r="T24" s="34"/>
      <c r="U24" s="34"/>
      <c r="V24" s="34"/>
      <c r="W24" s="15"/>
      <c r="X24" s="15"/>
    </row>
    <row r="25" spans="1:24" ht="15.75" customHeight="1">
      <c r="A25" s="15"/>
      <c r="B25" s="16"/>
      <c r="C25" s="15"/>
      <c r="D25" s="15"/>
      <c r="E25" s="15"/>
      <c r="F25" s="15"/>
      <c r="G25" s="15"/>
      <c r="H25" s="15"/>
      <c r="I25" s="2"/>
      <c r="J25" s="2"/>
      <c r="K25" s="2"/>
      <c r="L25" s="2"/>
      <c r="M25" s="2"/>
      <c r="N25" s="15"/>
      <c r="O25" s="15"/>
      <c r="P25" s="34"/>
      <c r="Q25" s="34"/>
      <c r="R25" s="15"/>
      <c r="S25" s="34"/>
      <c r="T25" s="34"/>
      <c r="U25" s="34"/>
      <c r="V25" s="34"/>
      <c r="W25" s="15"/>
      <c r="X25" s="15"/>
    </row>
    <row r="26" spans="1:24" ht="19.5" customHeight="1">
      <c r="A26" s="15"/>
      <c r="B26" s="16"/>
      <c r="C26" s="15"/>
      <c r="D26" s="15"/>
      <c r="E26" s="15"/>
      <c r="F26" s="15"/>
      <c r="G26" s="15"/>
      <c r="H26" s="15"/>
      <c r="I26" s="2"/>
      <c r="J26" s="2"/>
      <c r="K26" s="2"/>
      <c r="L26" s="2"/>
      <c r="M26" s="2"/>
      <c r="N26" s="15"/>
      <c r="O26" s="15"/>
      <c r="P26" s="34"/>
      <c r="Q26" s="34"/>
      <c r="R26" s="15"/>
      <c r="S26" s="34"/>
      <c r="T26" s="34"/>
      <c r="U26" s="34"/>
      <c r="V26" s="34"/>
      <c r="W26" s="15"/>
      <c r="X26" s="15"/>
    </row>
    <row r="27" spans="1:24" ht="18" customHeight="1">
      <c r="A27" s="15"/>
      <c r="B27" s="16"/>
      <c r="C27" s="15"/>
      <c r="D27" s="15"/>
      <c r="E27" s="15"/>
      <c r="F27" s="15"/>
      <c r="G27" s="15"/>
      <c r="H27" s="15"/>
      <c r="I27" s="2"/>
      <c r="J27" s="2"/>
      <c r="K27" s="2"/>
      <c r="L27" s="2"/>
      <c r="M27" s="2"/>
      <c r="N27" s="15"/>
      <c r="O27" s="15"/>
      <c r="P27" s="34"/>
      <c r="Q27" s="34"/>
      <c r="R27" s="15"/>
      <c r="S27" s="34"/>
      <c r="T27" s="34"/>
      <c r="U27" s="34"/>
      <c r="V27" s="34"/>
      <c r="W27" s="15"/>
      <c r="X27" s="15"/>
    </row>
    <row r="28" spans="1:24" ht="18.75" customHeight="1">
      <c r="A28" s="15"/>
      <c r="B28" s="16"/>
      <c r="C28" s="15"/>
      <c r="D28" s="15"/>
      <c r="E28" s="15"/>
      <c r="F28" s="15"/>
      <c r="G28" s="15"/>
      <c r="H28" s="15"/>
      <c r="I28" s="2"/>
      <c r="J28" s="2"/>
      <c r="K28" s="2"/>
      <c r="L28" s="2"/>
      <c r="M28" s="2"/>
      <c r="N28" s="61"/>
      <c r="O28" s="34"/>
      <c r="P28" s="34"/>
      <c r="Q28" s="34"/>
      <c r="R28" s="34"/>
      <c r="S28" s="34"/>
      <c r="T28" s="34"/>
      <c r="U28" s="34"/>
      <c r="V28" s="34"/>
      <c r="W28" s="15"/>
      <c r="X28" s="15"/>
    </row>
    <row r="29" spans="1:24" ht="18.75" customHeight="1">
      <c r="A29" s="15"/>
      <c r="B29" s="16"/>
      <c r="C29" s="15"/>
      <c r="D29" s="15"/>
      <c r="E29" s="15"/>
      <c r="F29" s="15"/>
      <c r="G29" s="15"/>
      <c r="H29" s="15"/>
      <c r="I29" s="34"/>
      <c r="J29" s="34"/>
      <c r="K29" s="34"/>
      <c r="L29" s="34"/>
      <c r="M29" s="34"/>
      <c r="N29" s="34"/>
      <c r="O29" s="34"/>
      <c r="P29" s="34"/>
      <c r="Q29" s="34"/>
      <c r="R29" s="34"/>
      <c r="S29" s="34"/>
      <c r="T29" s="34"/>
      <c r="U29" s="34"/>
      <c r="V29" s="34"/>
      <c r="W29" s="15"/>
      <c r="X29" s="15"/>
    </row>
    <row r="30" spans="1:24" ht="18.75" customHeight="1">
      <c r="A30" s="15"/>
      <c r="B30" s="33"/>
      <c r="C30" s="34"/>
      <c r="D30" s="34"/>
      <c r="E30" s="34"/>
      <c r="F30" s="34"/>
      <c r="G30" s="34"/>
      <c r="H30" s="34"/>
      <c r="I30" s="34"/>
      <c r="J30" s="34"/>
      <c r="K30" s="34"/>
      <c r="L30" s="34"/>
      <c r="M30" s="34"/>
      <c r="N30" s="34"/>
      <c r="O30" s="15"/>
      <c r="P30" s="34"/>
      <c r="Q30" s="34"/>
      <c r="R30" s="34"/>
      <c r="S30" s="34"/>
      <c r="T30" s="34"/>
      <c r="U30" s="34"/>
      <c r="V30" s="34"/>
      <c r="W30" s="15"/>
      <c r="X30" s="15"/>
    </row>
    <row r="31" spans="1:24" ht="18.75" customHeight="1">
      <c r="A31" s="15"/>
      <c r="B31" s="33"/>
      <c r="C31" s="34"/>
      <c r="D31" s="34"/>
      <c r="E31" s="34"/>
      <c r="F31" s="34"/>
      <c r="G31" s="34"/>
      <c r="H31" s="34"/>
      <c r="I31" s="34"/>
      <c r="J31" s="34"/>
      <c r="K31" s="34"/>
      <c r="L31" s="34"/>
      <c r="M31" s="34"/>
      <c r="N31" s="34"/>
      <c r="O31" s="15"/>
      <c r="P31" s="34"/>
      <c r="Q31" s="34"/>
      <c r="R31" s="34"/>
      <c r="S31" s="34"/>
      <c r="T31" s="34"/>
      <c r="U31" s="34"/>
      <c r="V31" s="34"/>
      <c r="W31" s="15"/>
      <c r="X31" s="15"/>
    </row>
    <row r="32" spans="1:24" ht="18.75" customHeight="1">
      <c r="A32" s="15"/>
      <c r="B32" s="33"/>
      <c r="C32" s="34"/>
      <c r="D32" s="34"/>
      <c r="E32" s="34"/>
      <c r="F32" s="34"/>
      <c r="G32" s="34"/>
      <c r="H32" s="34"/>
      <c r="I32" s="34"/>
      <c r="J32" s="34"/>
      <c r="K32" s="34"/>
      <c r="L32" s="34"/>
      <c r="M32" s="34"/>
      <c r="N32" s="34"/>
      <c r="O32" s="15"/>
      <c r="P32" s="34"/>
      <c r="Q32" s="34"/>
      <c r="R32" s="34"/>
      <c r="S32" s="34"/>
      <c r="T32" s="34"/>
      <c r="U32" s="34"/>
      <c r="V32" s="34"/>
      <c r="W32" s="15"/>
      <c r="X32" s="15"/>
    </row>
    <row r="33" spans="1:24" ht="18.75" customHeight="1">
      <c r="A33" s="15"/>
      <c r="B33" s="33"/>
      <c r="C33" s="34"/>
      <c r="D33" s="34"/>
      <c r="E33" s="34"/>
      <c r="F33" s="34"/>
      <c r="G33" s="34"/>
      <c r="H33" s="34"/>
      <c r="I33" s="34"/>
      <c r="J33" s="34"/>
      <c r="K33" s="34"/>
      <c r="L33" s="34"/>
      <c r="M33" s="34"/>
      <c r="N33" s="34"/>
      <c r="O33" s="15"/>
      <c r="P33" s="34"/>
      <c r="Q33" s="34"/>
      <c r="R33" s="34"/>
      <c r="S33" s="34"/>
      <c r="T33" s="34"/>
      <c r="U33" s="34"/>
      <c r="V33" s="34"/>
      <c r="W33" s="15"/>
      <c r="X33" s="15"/>
    </row>
    <row r="34" spans="1:24" ht="18.75" customHeight="1">
      <c r="A34" s="15"/>
      <c r="B34" s="33"/>
      <c r="C34" s="34"/>
      <c r="D34" s="34"/>
      <c r="E34" s="34"/>
      <c r="F34" s="34"/>
      <c r="G34" s="34"/>
      <c r="H34" s="34"/>
      <c r="I34" s="34"/>
      <c r="J34" s="34"/>
      <c r="K34" s="34"/>
      <c r="L34" s="34"/>
      <c r="M34" s="34"/>
      <c r="N34" s="34"/>
      <c r="O34" s="15"/>
      <c r="P34" s="34"/>
      <c r="Q34" s="34"/>
      <c r="R34" s="34"/>
      <c r="S34" s="34"/>
      <c r="T34" s="34"/>
      <c r="U34" s="34"/>
      <c r="V34" s="34"/>
      <c r="W34" s="15"/>
      <c r="X34" s="15"/>
    </row>
    <row r="35" spans="1:24" ht="18.75" customHeight="1">
      <c r="A35" s="15"/>
      <c r="B35" s="33"/>
      <c r="C35" s="34"/>
      <c r="D35" s="34"/>
      <c r="E35" s="34"/>
      <c r="F35" s="34"/>
      <c r="G35" s="34"/>
      <c r="H35" s="34"/>
      <c r="I35" s="34"/>
      <c r="J35" s="34"/>
      <c r="K35" s="34"/>
      <c r="L35" s="34"/>
      <c r="M35" s="34"/>
      <c r="N35" s="34"/>
      <c r="O35" s="15"/>
      <c r="P35" s="34"/>
      <c r="Q35" s="34"/>
      <c r="R35" s="34"/>
      <c r="S35" s="34"/>
      <c r="T35" s="34"/>
      <c r="U35" s="34"/>
      <c r="V35" s="34"/>
      <c r="W35" s="15"/>
      <c r="X35" s="15"/>
    </row>
    <row r="36" spans="1:24" ht="18.75" customHeight="1">
      <c r="A36" s="15"/>
      <c r="B36" s="33"/>
      <c r="C36" s="34"/>
      <c r="D36" s="34"/>
      <c r="E36" s="34"/>
      <c r="F36" s="34"/>
      <c r="G36" s="34"/>
      <c r="H36" s="34"/>
      <c r="I36" s="34"/>
      <c r="J36" s="34"/>
      <c r="K36" s="34"/>
      <c r="L36" s="34"/>
      <c r="M36" s="34"/>
      <c r="N36" s="34"/>
      <c r="O36" s="15"/>
      <c r="P36" s="34"/>
      <c r="Q36" s="34"/>
      <c r="R36" s="34"/>
      <c r="S36" s="34"/>
      <c r="T36" s="34"/>
      <c r="U36" s="34"/>
      <c r="V36" s="34"/>
      <c r="W36" s="15"/>
      <c r="X36" s="15"/>
    </row>
    <row r="37" spans="1:24" ht="18.75" customHeight="1">
      <c r="A37" s="15"/>
      <c r="B37" s="33"/>
      <c r="C37" s="34"/>
      <c r="D37" s="34"/>
      <c r="E37" s="34"/>
      <c r="F37" s="34"/>
      <c r="G37" s="34"/>
      <c r="H37" s="34"/>
      <c r="I37" s="34"/>
      <c r="J37" s="34"/>
      <c r="K37" s="34"/>
      <c r="L37" s="34"/>
      <c r="M37" s="34"/>
      <c r="N37" s="34"/>
      <c r="O37" s="15"/>
      <c r="P37" s="34"/>
      <c r="Q37" s="34"/>
      <c r="R37" s="34"/>
      <c r="S37" s="34"/>
      <c r="T37" s="34"/>
      <c r="U37" s="34"/>
      <c r="V37" s="34"/>
      <c r="W37" s="15"/>
      <c r="X37" s="15"/>
    </row>
    <row r="38" spans="1:24" ht="18.75" customHeight="1">
      <c r="A38" s="15"/>
      <c r="B38" s="33"/>
      <c r="C38" s="34"/>
      <c r="D38" s="34"/>
      <c r="E38" s="34"/>
      <c r="F38" s="34"/>
      <c r="G38" s="34"/>
      <c r="H38" s="34"/>
      <c r="I38" s="34"/>
      <c r="J38" s="34"/>
      <c r="K38" s="34"/>
      <c r="L38" s="34"/>
      <c r="M38" s="34"/>
      <c r="N38" s="34"/>
      <c r="O38" s="15"/>
      <c r="P38" s="34"/>
      <c r="Q38" s="34"/>
      <c r="R38" s="34"/>
      <c r="S38" s="34"/>
      <c r="T38" s="34"/>
      <c r="U38" s="34"/>
      <c r="V38" s="34"/>
      <c r="W38" s="15"/>
      <c r="X38" s="15"/>
    </row>
    <row r="39" spans="1:24" ht="18.75" customHeight="1">
      <c r="A39" s="15"/>
      <c r="B39" s="33"/>
      <c r="C39" s="34"/>
      <c r="D39" s="34"/>
      <c r="E39" s="34"/>
      <c r="F39" s="34"/>
      <c r="G39" s="34"/>
      <c r="H39" s="34"/>
      <c r="I39" s="34"/>
      <c r="J39" s="34"/>
      <c r="K39" s="34"/>
      <c r="L39" s="34"/>
      <c r="M39" s="34"/>
      <c r="N39" s="34"/>
      <c r="O39" s="15"/>
      <c r="P39" s="34"/>
      <c r="Q39" s="34"/>
      <c r="R39" s="34"/>
      <c r="S39" s="34"/>
      <c r="T39" s="34"/>
      <c r="U39" s="34"/>
      <c r="V39" s="34"/>
      <c r="W39" s="15"/>
      <c r="X39" s="15"/>
    </row>
    <row r="40" spans="1:24" ht="18.75" customHeight="1">
      <c r="A40" s="15"/>
      <c r="B40" s="16"/>
      <c r="C40" s="15"/>
      <c r="D40" s="15"/>
      <c r="E40" s="35"/>
      <c r="F40" s="35"/>
      <c r="G40" s="35"/>
      <c r="H40" s="35"/>
      <c r="I40" s="35"/>
      <c r="J40" s="35"/>
      <c r="K40" s="35"/>
      <c r="L40" s="35"/>
      <c r="M40" s="35"/>
      <c r="N40" s="35"/>
      <c r="O40" s="15"/>
      <c r="P40" s="35"/>
      <c r="Q40" s="35"/>
      <c r="R40" s="35"/>
      <c r="S40" s="35"/>
      <c r="T40" s="35"/>
      <c r="U40" s="35"/>
      <c r="V40" s="35"/>
      <c r="W40" s="15"/>
      <c r="X40" s="15"/>
    </row>
    <row r="41" spans="1:24" ht="21" customHeight="1">
      <c r="A41" s="15"/>
      <c r="B41" s="16"/>
      <c r="C41" s="15"/>
      <c r="D41" s="15"/>
      <c r="E41" s="36"/>
      <c r="F41" s="36"/>
      <c r="G41" s="36"/>
      <c r="H41" s="36"/>
      <c r="I41" s="36"/>
      <c r="J41" s="36"/>
      <c r="K41" s="36"/>
      <c r="L41" s="36"/>
      <c r="M41" s="36"/>
      <c r="N41" s="36"/>
      <c r="O41" s="15"/>
      <c r="P41" s="15"/>
      <c r="Q41" s="15"/>
      <c r="R41" s="15"/>
      <c r="S41" s="15"/>
      <c r="T41" s="15"/>
      <c r="U41" s="15"/>
      <c r="V41" s="15"/>
      <c r="W41" s="36"/>
      <c r="X41" s="15"/>
    </row>
    <row r="42" spans="1:24" ht="26.25" customHeight="1">
      <c r="A42" s="15"/>
      <c r="B42" s="16"/>
      <c r="C42" s="15"/>
      <c r="D42" s="15"/>
      <c r="E42" s="36"/>
      <c r="F42" s="36"/>
      <c r="G42" s="36"/>
      <c r="H42" s="36"/>
      <c r="I42" s="36"/>
      <c r="J42" s="36"/>
      <c r="K42" s="36"/>
      <c r="L42" s="36"/>
      <c r="M42" s="36"/>
      <c r="N42" s="41"/>
      <c r="O42" s="15"/>
      <c r="P42" s="15"/>
      <c r="Q42" s="15"/>
      <c r="R42" s="15"/>
      <c r="S42" s="15"/>
      <c r="T42" s="15"/>
      <c r="U42" s="15"/>
      <c r="V42" s="15"/>
      <c r="W42" s="36"/>
      <c r="X42" s="15"/>
    </row>
    <row r="43" spans="1:24" ht="21" customHeight="1">
      <c r="A43" s="15"/>
      <c r="B43" s="16"/>
      <c r="C43" s="15"/>
      <c r="D43" s="15"/>
      <c r="E43" s="36"/>
      <c r="F43" s="36"/>
      <c r="G43" s="36"/>
      <c r="H43" s="36"/>
      <c r="I43" s="36"/>
      <c r="J43" s="36"/>
      <c r="K43" s="36"/>
      <c r="L43" s="36"/>
      <c r="M43" s="36"/>
      <c r="N43" s="41"/>
      <c r="O43" s="15"/>
      <c r="P43" s="15"/>
      <c r="Q43" s="15"/>
      <c r="R43" s="15"/>
      <c r="S43" s="15"/>
      <c r="T43" s="15"/>
      <c r="U43" s="15"/>
      <c r="V43" s="15"/>
      <c r="W43" s="35"/>
      <c r="X43" s="15"/>
    </row>
    <row r="44" spans="1:24" ht="21" customHeight="1">
      <c r="A44" s="15"/>
      <c r="B44" s="16"/>
      <c r="C44" s="15"/>
      <c r="D44" s="15"/>
      <c r="E44" s="36"/>
      <c r="F44" s="36"/>
      <c r="G44" s="36"/>
      <c r="H44" s="36"/>
      <c r="I44" s="36"/>
      <c r="J44" s="36"/>
      <c r="K44" s="36"/>
      <c r="L44" s="36"/>
      <c r="M44" s="36"/>
      <c r="N44" s="41"/>
      <c r="O44" s="15"/>
      <c r="P44" s="15"/>
      <c r="Q44" s="15"/>
      <c r="R44" s="15"/>
      <c r="S44" s="15"/>
      <c r="T44" s="15"/>
      <c r="U44" s="15"/>
      <c r="V44" s="15"/>
      <c r="W44" s="35"/>
      <c r="X44" s="15"/>
    </row>
    <row r="45" spans="1:24" ht="21" customHeight="1">
      <c r="A45" s="15"/>
      <c r="B45" s="16"/>
      <c r="C45" s="15"/>
      <c r="D45" s="15"/>
      <c r="E45" s="15"/>
      <c r="F45" s="15"/>
      <c r="G45" s="15"/>
      <c r="H45" s="15"/>
      <c r="I45" s="36"/>
      <c r="J45" s="36"/>
      <c r="K45" s="36"/>
      <c r="L45" s="36"/>
      <c r="M45" s="36"/>
      <c r="N45" s="41"/>
      <c r="O45" s="15"/>
      <c r="P45" s="15"/>
      <c r="Q45" s="15"/>
      <c r="R45" s="15"/>
      <c r="S45" s="15"/>
      <c r="T45" s="15"/>
      <c r="U45" s="15"/>
      <c r="V45" s="15"/>
      <c r="W45" s="35"/>
      <c r="X45" s="15"/>
    </row>
    <row r="46" spans="1:24" ht="21" customHeight="1">
      <c r="A46" s="15"/>
      <c r="B46" s="16"/>
      <c r="C46" s="15"/>
      <c r="D46" s="15"/>
      <c r="E46" s="15"/>
      <c r="F46" s="15"/>
      <c r="G46" s="15"/>
      <c r="H46" s="15"/>
      <c r="I46" s="15"/>
      <c r="J46" s="15"/>
      <c r="K46" s="15"/>
      <c r="L46" s="15"/>
      <c r="M46" s="15"/>
      <c r="N46" s="15"/>
      <c r="O46" s="15"/>
      <c r="P46" s="15"/>
      <c r="Q46" s="15"/>
      <c r="R46" s="15"/>
      <c r="S46" s="15"/>
      <c r="T46" s="15"/>
      <c r="U46" s="15"/>
      <c r="V46" s="15"/>
      <c r="W46" s="15"/>
      <c r="X46" s="15"/>
    </row>
    <row r="47" spans="1:24" ht="27" customHeight="1">
      <c r="A47" s="15"/>
      <c r="B47" s="16"/>
      <c r="C47" s="15"/>
      <c r="D47" s="15"/>
      <c r="E47" s="15"/>
      <c r="F47" s="15"/>
      <c r="G47" s="15"/>
      <c r="H47" s="15"/>
      <c r="I47" s="15"/>
      <c r="J47" s="15"/>
      <c r="K47" s="15"/>
      <c r="L47" s="15"/>
      <c r="M47" s="15"/>
      <c r="N47" s="15"/>
      <c r="O47" s="15"/>
      <c r="P47" s="15"/>
      <c r="Q47" s="15"/>
      <c r="R47" s="15"/>
      <c r="S47" s="15"/>
      <c r="T47" s="15"/>
      <c r="U47" s="15"/>
      <c r="V47" s="15"/>
      <c r="W47" s="15"/>
      <c r="X47" s="15"/>
    </row>
    <row r="48" spans="1:24" ht="30" customHeight="1">
      <c r="A48" s="15"/>
      <c r="B48" s="16"/>
      <c r="C48" s="15"/>
      <c r="D48" s="15"/>
      <c r="E48" s="15"/>
      <c r="F48" s="15"/>
      <c r="G48" s="15"/>
      <c r="H48" s="15"/>
      <c r="I48" s="15"/>
      <c r="J48" s="15"/>
      <c r="K48" s="15"/>
      <c r="L48" s="15"/>
      <c r="M48" s="15"/>
      <c r="N48" s="15"/>
      <c r="O48" s="15"/>
      <c r="P48" s="15"/>
      <c r="Q48" s="15"/>
      <c r="R48" s="15"/>
      <c r="S48" s="15"/>
      <c r="T48" s="15"/>
      <c r="U48" s="15"/>
      <c r="V48" s="15"/>
      <c r="W48" s="15"/>
      <c r="X48" s="15"/>
    </row>
    <row r="49" spans="1:24" ht="28.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row>
    <row r="50" spans="1:24" ht="24.75" customHeight="1">
      <c r="A50" s="15"/>
      <c r="B50" s="16"/>
      <c r="C50" s="15"/>
      <c r="D50" s="15"/>
      <c r="E50" s="15"/>
      <c r="F50" s="15"/>
      <c r="G50" s="15"/>
      <c r="H50" s="15"/>
      <c r="I50" s="15"/>
      <c r="J50" s="15"/>
      <c r="K50" s="15"/>
      <c r="L50" s="15"/>
      <c r="M50" s="15"/>
      <c r="N50" s="15"/>
      <c r="O50" s="15"/>
      <c r="P50" s="15"/>
      <c r="Q50" s="15"/>
      <c r="R50" s="15"/>
      <c r="S50" s="15"/>
      <c r="T50" s="15"/>
      <c r="U50" s="15"/>
      <c r="V50" s="15"/>
      <c r="W50" s="15"/>
      <c r="X50" s="15"/>
    </row>
    <row r="51" spans="1:24" ht="28.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row>
    <row r="52" spans="1:24" ht="27" customHeight="1">
      <c r="A52" s="15"/>
      <c r="B52" s="16"/>
      <c r="C52" s="15"/>
      <c r="D52" s="15"/>
      <c r="E52" s="15"/>
      <c r="F52" s="15"/>
      <c r="G52" s="15"/>
      <c r="H52" s="15"/>
      <c r="I52" s="15"/>
      <c r="J52" s="15"/>
      <c r="K52" s="15"/>
      <c r="L52" s="15"/>
      <c r="M52" s="15"/>
      <c r="N52" s="15"/>
      <c r="O52" s="15"/>
      <c r="P52" s="15"/>
      <c r="Q52" s="15"/>
      <c r="R52" s="15"/>
      <c r="S52" s="15"/>
      <c r="T52" s="15"/>
      <c r="U52" s="15"/>
      <c r="V52" s="15"/>
      <c r="W52" s="15"/>
      <c r="X52" s="15"/>
    </row>
    <row r="53" spans="1:24" ht="30.75" customHeight="1">
      <c r="A53" s="15"/>
      <c r="B53" s="16"/>
      <c r="C53" s="15"/>
      <c r="D53" s="15"/>
      <c r="E53" s="15"/>
      <c r="F53" s="15"/>
      <c r="G53" s="15"/>
      <c r="H53" s="15"/>
      <c r="I53" s="15"/>
      <c r="J53" s="15"/>
      <c r="K53" s="15"/>
      <c r="L53" s="15"/>
      <c r="M53" s="15"/>
      <c r="N53" s="15"/>
      <c r="O53" s="15"/>
      <c r="P53" s="15"/>
      <c r="Q53" s="15"/>
      <c r="R53" s="15"/>
      <c r="S53" s="15"/>
      <c r="T53" s="15"/>
      <c r="U53" s="15"/>
      <c r="V53" s="15"/>
      <c r="W53" s="15"/>
      <c r="X53" s="15"/>
    </row>
    <row r="54" spans="1:24" ht="24.7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row>
    <row r="55" spans="1:24" ht="27" customHeight="1">
      <c r="A55" s="15"/>
      <c r="B55" s="16"/>
      <c r="C55" s="15"/>
      <c r="D55" s="15"/>
      <c r="E55" s="15"/>
      <c r="F55" s="15"/>
      <c r="G55" s="15"/>
      <c r="H55" s="15"/>
      <c r="I55" s="15"/>
      <c r="J55" s="15"/>
      <c r="K55" s="15"/>
      <c r="L55" s="15"/>
      <c r="M55" s="15"/>
      <c r="N55" s="15"/>
      <c r="O55" s="15"/>
      <c r="P55" s="15"/>
      <c r="Q55" s="15"/>
      <c r="R55" s="15"/>
      <c r="S55" s="15"/>
      <c r="T55" s="15"/>
      <c r="U55" s="15"/>
      <c r="V55" s="15"/>
      <c r="W55" s="15"/>
      <c r="X55" s="15"/>
    </row>
    <row r="56" spans="1:24" ht="25.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row>
    <row r="57" spans="1:24" ht="33.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row>
    <row r="58" spans="1:24" ht="30.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row>
    <row r="59" spans="1:24" ht="30.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row>
    <row r="60" spans="1:24" ht="36.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row>
    <row r="61" spans="1:24" ht="24.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row>
    <row r="62" spans="1:24" ht="27.7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row>
    <row r="63" spans="1:24" ht="24.7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row>
    <row r="64" spans="1:24" ht="17.2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row>
    <row r="65" spans="1:24" ht="14.2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row>
    <row r="66" spans="1:24" ht="27.7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row>
    <row r="67" spans="1:24" ht="28.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row>
    <row r="68" spans="1:24" ht="33.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row>
    <row r="69" spans="1:24" ht="25.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row>
    <row r="70" spans="1:24"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row>
    <row r="71" spans="1:24"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row>
    <row r="72" spans="1:24"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row>
    <row r="73" spans="1:24"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row>
    <row r="74" spans="1:24"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row>
    <row r="75" spans="1:24"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row>
    <row r="76" spans="1:24"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row>
    <row r="77" spans="1:24"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row>
    <row r="78" spans="1:24"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row>
    <row r="79" spans="1:24"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row>
    <row r="80" spans="1:24"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row>
    <row r="81" spans="1:24"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row>
    <row r="82" spans="1:24"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row>
    <row r="83" spans="1:24"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row>
    <row r="84" spans="1:24"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row>
    <row r="85" spans="1:24"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row>
    <row r="86" spans="1:24"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row>
    <row r="87" spans="1:24"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row>
    <row r="88" spans="1:24"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row>
    <row r="89" spans="1:24"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row>
    <row r="90" spans="1:24"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row>
    <row r="91" spans="1:24"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row>
    <row r="92" spans="1:24"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row>
    <row r="93" spans="1:24"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row>
    <row r="94" spans="1:24"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row>
    <row r="95" spans="1:24"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row>
    <row r="96" spans="1:24"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row>
    <row r="97" spans="1:24"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row>
    <row r="98" spans="1:24"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row>
    <row r="99" spans="1:24"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row>
    <row r="100" spans="1:24"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row>
    <row r="101" spans="1:24"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row>
    <row r="102" spans="1:24"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row>
    <row r="103" spans="1:24"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row>
    <row r="104" spans="1:24"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row>
    <row r="105" spans="1:24"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row>
    <row r="106" spans="1:24"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row>
    <row r="107" spans="1:24"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row>
    <row r="108" spans="1:24"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row>
    <row r="109" spans="1:24"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row>
    <row r="110" spans="1:24"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row>
    <row r="111" spans="1:24"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row>
    <row r="112" spans="1:24"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row>
    <row r="113" spans="1:24"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row>
    <row r="114" spans="1:24"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row>
    <row r="115" spans="1:24"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row>
    <row r="116" spans="1:24"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row>
    <row r="117" spans="1:24"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row>
    <row r="118" spans="1:24"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row>
    <row r="119" spans="1:24"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row>
    <row r="120" spans="1:24"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row>
    <row r="121" spans="1:24"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row>
    <row r="122" spans="1:24"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row>
    <row r="123" spans="1:24"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row>
    <row r="124" spans="1:24"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row>
    <row r="125" spans="1:24"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row>
    <row r="126" spans="1:24"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row>
    <row r="127" spans="1:24"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row>
    <row r="128" spans="1:24"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row>
    <row r="129" spans="1:24"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row>
    <row r="130" spans="1:24"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row>
    <row r="131" spans="1:24"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row>
    <row r="132" spans="1:24"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row>
    <row r="133" spans="1:24"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row>
    <row r="134" spans="1:24"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row>
    <row r="135" spans="1:24"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row>
    <row r="136" spans="1:24"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row>
    <row r="137" spans="1:24"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row>
    <row r="138" spans="1:24"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row>
    <row r="139" spans="1:24"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row>
    <row r="140" spans="1:24"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row>
    <row r="141" spans="1:24"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row>
    <row r="142" spans="1:24"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row>
    <row r="143" spans="1:24"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row>
    <row r="144" spans="1:24"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row>
    <row r="145" spans="1:24"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row>
    <row r="146" spans="1:24"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row>
    <row r="147" spans="1:24"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row>
    <row r="148" spans="1:24"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row>
    <row r="149" spans="1:24"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row>
    <row r="150" spans="1:24"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row>
    <row r="151" spans="1:24"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row>
    <row r="152" spans="1:24"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row>
    <row r="153" spans="1:24"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row>
    <row r="154" spans="1:24"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row>
    <row r="155" spans="1:24"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row>
    <row r="156" spans="1:24"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row>
    <row r="157" spans="1:24"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row>
    <row r="158" spans="1:24"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row>
    <row r="159" spans="1:24"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row>
    <row r="160" spans="1:24"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row>
    <row r="161" spans="1:24"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row>
    <row r="162" spans="1:24"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row>
    <row r="163" spans="1:24"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row>
    <row r="164" spans="1:24"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row>
    <row r="165" spans="1:24"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row>
    <row r="166" spans="1:24"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row>
    <row r="167" spans="1:24"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row>
    <row r="168" spans="1:24"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row>
    <row r="169" spans="1:24"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row>
    <row r="170" spans="1:24"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row>
    <row r="171" spans="1:24"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row>
    <row r="172" spans="1:24"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row>
    <row r="173" spans="1:24"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row>
    <row r="174" spans="1:24"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row>
    <row r="175" spans="1:24"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row>
    <row r="176" spans="1:24"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row>
    <row r="177" spans="1:24"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row>
    <row r="178" spans="1:24"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row>
    <row r="179" spans="1:24"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row>
    <row r="180" spans="1:24"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row>
    <row r="181" spans="1:24"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row>
    <row r="182" spans="1:24"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row>
    <row r="183" spans="1:24"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row>
    <row r="184" spans="1:24"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row>
    <row r="185" spans="1:24"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row>
    <row r="186" spans="1:24"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row>
    <row r="187" spans="1:24"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row>
    <row r="188" spans="1:24"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row>
    <row r="189" spans="1:24"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row>
    <row r="190" spans="1:24"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row>
    <row r="191" spans="1:24"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row>
    <row r="192" spans="1:24"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row>
    <row r="193" spans="1:24"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row>
    <row r="194" spans="1:24"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row>
    <row r="195" spans="1:24"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row>
    <row r="196" spans="1:24"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row>
    <row r="197" spans="1:24"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row>
    <row r="198" spans="1:24"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row>
    <row r="199" spans="1:24"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row>
    <row r="200" spans="1:24"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row>
    <row r="201" spans="1:24"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row>
    <row r="202" spans="1:24"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row>
    <row r="203" spans="1:24"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row>
    <row r="204" spans="1:24"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row>
    <row r="205" spans="1:24"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row>
    <row r="206" spans="1:24"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row>
    <row r="207" spans="1:24"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row>
    <row r="208" spans="1:24"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row>
    <row r="209" spans="1:24"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row>
    <row r="210" spans="1:24"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row>
    <row r="211" spans="1:24"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row>
    <row r="212" spans="1:24"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row>
    <row r="213" spans="1:24"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row>
    <row r="214" spans="1:24"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row>
    <row r="215" spans="1:24"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row>
    <row r="216" spans="1:24"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row>
    <row r="217" spans="1:24"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row>
    <row r="218" spans="1:24"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row>
    <row r="219" spans="1:24"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row>
    <row r="220" spans="1:24"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row>
    <row r="221" spans="1:24" ht="15.75" customHeight="1">
      <c r="B221" s="14"/>
    </row>
    <row r="222" spans="1:24" ht="15.75" customHeight="1">
      <c r="B222" s="14"/>
    </row>
    <row r="223" spans="1:24" ht="15.75" customHeight="1">
      <c r="B223" s="14"/>
    </row>
    <row r="224" spans="1:24" ht="15.75" customHeight="1">
      <c r="B224" s="14"/>
    </row>
    <row r="225" spans="2:2" ht="15.75" customHeight="1">
      <c r="B225" s="14"/>
    </row>
    <row r="226" spans="2:2" ht="15.75" customHeight="1">
      <c r="B226" s="14"/>
    </row>
    <row r="227" spans="2:2" ht="15.75" customHeight="1">
      <c r="B227" s="14"/>
    </row>
    <row r="228" spans="2:2" ht="15.75" customHeight="1">
      <c r="B228" s="14"/>
    </row>
    <row r="229" spans="2:2" ht="15.75" customHeight="1">
      <c r="B229" s="14"/>
    </row>
    <row r="230" spans="2:2" ht="15.75" customHeight="1">
      <c r="B230" s="14"/>
    </row>
    <row r="231" spans="2:2" ht="15.75" customHeight="1">
      <c r="B231" s="14"/>
    </row>
    <row r="232" spans="2:2" ht="15.75" customHeight="1">
      <c r="B232" s="14"/>
    </row>
    <row r="233" spans="2:2" ht="15.75" customHeight="1">
      <c r="B233" s="14"/>
    </row>
    <row r="234" spans="2:2" ht="15.75" customHeight="1">
      <c r="B234" s="14"/>
    </row>
    <row r="235" spans="2:2" ht="15.75" customHeight="1">
      <c r="B235" s="14"/>
    </row>
    <row r="236" spans="2:2" ht="15.75" customHeight="1">
      <c r="B236" s="14"/>
    </row>
    <row r="237" spans="2:2" ht="15.75" customHeight="1">
      <c r="B237" s="14"/>
    </row>
    <row r="238" spans="2:2" ht="15.75" customHeight="1">
      <c r="B238" s="14"/>
    </row>
    <row r="239" spans="2:2" ht="15.75" customHeight="1">
      <c r="B239" s="14"/>
    </row>
    <row r="240" spans="2:2" ht="15.75" customHeight="1">
      <c r="B240" s="14"/>
    </row>
    <row r="241" spans="2:2" ht="15.75" customHeight="1">
      <c r="B241" s="14"/>
    </row>
    <row r="242" spans="2:2" ht="15.75" customHeight="1">
      <c r="B242" s="14"/>
    </row>
    <row r="243" spans="2:2" ht="15.75" customHeight="1">
      <c r="B243" s="14"/>
    </row>
    <row r="244" spans="2:2" ht="15.75" customHeight="1">
      <c r="B244" s="14"/>
    </row>
    <row r="245" spans="2:2" ht="15.75" customHeight="1">
      <c r="B245" s="14"/>
    </row>
    <row r="246" spans="2:2" ht="15.75" customHeight="1">
      <c r="B246" s="14"/>
    </row>
    <row r="247" spans="2:2" ht="15.75" customHeight="1">
      <c r="B247" s="14"/>
    </row>
    <row r="248" spans="2:2" ht="15.75" customHeight="1">
      <c r="B248" s="14"/>
    </row>
    <row r="249" spans="2:2" ht="15.75" customHeight="1">
      <c r="B249" s="14"/>
    </row>
    <row r="250" spans="2:2" ht="15.75" customHeight="1">
      <c r="B250" s="14"/>
    </row>
    <row r="251" spans="2:2" ht="15.75" customHeight="1">
      <c r="B251" s="14"/>
    </row>
    <row r="252" spans="2:2" ht="15.75" customHeight="1">
      <c r="B252" s="14"/>
    </row>
    <row r="253" spans="2:2" ht="15.75" customHeight="1">
      <c r="B253" s="14"/>
    </row>
    <row r="254" spans="2:2" ht="15.75" customHeight="1">
      <c r="B254" s="14"/>
    </row>
    <row r="255" spans="2:2" ht="15.75" customHeight="1">
      <c r="B255" s="14"/>
    </row>
    <row r="256" spans="2:2" ht="15.75" customHeight="1">
      <c r="B256" s="14"/>
    </row>
    <row r="257" spans="2:2" ht="15.75" customHeight="1">
      <c r="B257" s="14"/>
    </row>
    <row r="258" spans="2:2" ht="15.75" customHeight="1">
      <c r="B258" s="14"/>
    </row>
    <row r="259" spans="2:2" ht="15.75" customHeight="1">
      <c r="B259" s="14"/>
    </row>
    <row r="260" spans="2:2" ht="15.75" customHeight="1">
      <c r="B260" s="14"/>
    </row>
    <row r="261" spans="2:2" ht="15.75" customHeight="1">
      <c r="B261" s="14"/>
    </row>
    <row r="262" spans="2:2" ht="15.75" customHeight="1">
      <c r="B262" s="14"/>
    </row>
    <row r="263" spans="2:2" ht="15.75" customHeight="1">
      <c r="B263" s="14"/>
    </row>
    <row r="264" spans="2:2" ht="15.75" customHeight="1">
      <c r="B264" s="14"/>
    </row>
    <row r="265" spans="2:2" ht="15.75" customHeight="1">
      <c r="B265" s="14"/>
    </row>
    <row r="266" spans="2:2" ht="15.75" customHeight="1">
      <c r="B266" s="14"/>
    </row>
    <row r="267" spans="2:2" ht="15.75" customHeight="1">
      <c r="B267" s="14"/>
    </row>
    <row r="268" spans="2:2" ht="15.75" customHeight="1">
      <c r="B268" s="14"/>
    </row>
    <row r="269" spans="2:2" ht="15.75" customHeight="1">
      <c r="B269" s="14"/>
    </row>
    <row r="270" spans="2:2" ht="15.75" customHeight="1">
      <c r="B270" s="14"/>
    </row>
    <row r="271" spans="2:2" ht="15.75" customHeight="1">
      <c r="B271" s="14"/>
    </row>
    <row r="272" spans="2:2" ht="15.75" customHeight="1">
      <c r="B272" s="14"/>
    </row>
    <row r="273" spans="2:2" ht="15.75" customHeight="1">
      <c r="B273" s="14"/>
    </row>
    <row r="274" spans="2:2" ht="15.75" customHeight="1">
      <c r="B274" s="14"/>
    </row>
    <row r="275" spans="2:2" ht="15.75" customHeight="1">
      <c r="B275" s="14"/>
    </row>
    <row r="276" spans="2:2" ht="15.75" customHeight="1">
      <c r="B276" s="14"/>
    </row>
    <row r="277" spans="2:2" ht="15.75" customHeight="1">
      <c r="B277" s="14"/>
    </row>
    <row r="278" spans="2:2" ht="15.75" customHeight="1">
      <c r="B278" s="14"/>
    </row>
    <row r="279" spans="2:2" ht="15.75" customHeight="1">
      <c r="B279" s="14"/>
    </row>
    <row r="280" spans="2:2" ht="15.75" customHeight="1">
      <c r="B280" s="14"/>
    </row>
    <row r="281" spans="2:2" ht="15.75" customHeight="1">
      <c r="B281" s="14"/>
    </row>
    <row r="282" spans="2:2" ht="15.75" customHeight="1">
      <c r="B282" s="14"/>
    </row>
    <row r="283" spans="2:2" ht="15.75" customHeight="1">
      <c r="B283" s="14"/>
    </row>
    <row r="284" spans="2:2" ht="15.75" customHeight="1">
      <c r="B284" s="14"/>
    </row>
    <row r="285" spans="2:2" ht="15.75" customHeight="1">
      <c r="B285" s="14"/>
    </row>
    <row r="286" spans="2:2" ht="15.75" customHeight="1">
      <c r="B286" s="14"/>
    </row>
    <row r="287" spans="2:2" ht="15.75" customHeight="1">
      <c r="B287" s="14"/>
    </row>
    <row r="288" spans="2:2" ht="15.75" customHeight="1">
      <c r="B288" s="14"/>
    </row>
    <row r="289" spans="2:2" ht="15.75" customHeight="1">
      <c r="B289" s="14"/>
    </row>
    <row r="290" spans="2:2" ht="15.75" customHeight="1">
      <c r="B290" s="14"/>
    </row>
    <row r="291" spans="2:2" ht="15.75" customHeight="1">
      <c r="B291" s="14"/>
    </row>
    <row r="292" spans="2:2" ht="15.75" customHeight="1">
      <c r="B292" s="14"/>
    </row>
    <row r="293" spans="2:2" ht="15.75" customHeight="1">
      <c r="B293" s="14"/>
    </row>
    <row r="294" spans="2:2" ht="15.75" customHeight="1">
      <c r="B294" s="14"/>
    </row>
    <row r="295" spans="2:2" ht="15.75" customHeight="1">
      <c r="B295" s="14"/>
    </row>
    <row r="296" spans="2:2" ht="15.75" customHeight="1">
      <c r="B296" s="14"/>
    </row>
    <row r="297" spans="2:2" ht="15.75" customHeight="1">
      <c r="B297" s="14"/>
    </row>
    <row r="298" spans="2:2" ht="15.75" customHeight="1">
      <c r="B298" s="14"/>
    </row>
    <row r="299" spans="2:2" ht="15.75" customHeight="1">
      <c r="B299" s="14"/>
    </row>
    <row r="300" spans="2:2" ht="15.75" customHeight="1">
      <c r="B300" s="14"/>
    </row>
    <row r="301" spans="2:2" ht="15.75" customHeight="1">
      <c r="B301" s="14"/>
    </row>
    <row r="302" spans="2:2" ht="15.75" customHeight="1">
      <c r="B302" s="14"/>
    </row>
    <row r="303" spans="2:2" ht="15.75" customHeight="1">
      <c r="B303" s="14"/>
    </row>
    <row r="304" spans="2:2" ht="15.75" customHeight="1">
      <c r="B304" s="14"/>
    </row>
    <row r="305" spans="2:2" ht="15.75" customHeight="1">
      <c r="B305" s="14"/>
    </row>
    <row r="306" spans="2:2" ht="15.75" customHeight="1">
      <c r="B306" s="14"/>
    </row>
    <row r="307" spans="2:2" ht="15.75" customHeight="1">
      <c r="B307" s="14"/>
    </row>
    <row r="308" spans="2:2" ht="15.75" customHeight="1">
      <c r="B308" s="14"/>
    </row>
    <row r="309" spans="2:2" ht="15.75" customHeight="1">
      <c r="B309" s="14"/>
    </row>
    <row r="310" spans="2:2" ht="15.75" customHeight="1">
      <c r="B310" s="14"/>
    </row>
    <row r="311" spans="2:2" ht="15.75" customHeight="1">
      <c r="B311" s="14"/>
    </row>
    <row r="312" spans="2:2" ht="15.75" customHeight="1">
      <c r="B312" s="14"/>
    </row>
    <row r="313" spans="2:2" ht="15.75" customHeight="1">
      <c r="B313" s="14"/>
    </row>
    <row r="314" spans="2:2" ht="15.75" customHeight="1">
      <c r="B314" s="14"/>
    </row>
    <row r="315" spans="2:2" ht="15.75" customHeight="1">
      <c r="B315" s="14"/>
    </row>
    <row r="316" spans="2:2" ht="15.75" customHeight="1">
      <c r="B316" s="14"/>
    </row>
    <row r="317" spans="2:2" ht="15.75" customHeight="1">
      <c r="B317" s="14"/>
    </row>
    <row r="318" spans="2:2" ht="15.75" customHeight="1">
      <c r="B318" s="14"/>
    </row>
    <row r="319" spans="2:2" ht="15.75" customHeight="1">
      <c r="B319" s="14"/>
    </row>
    <row r="320" spans="2:2" ht="15.75" customHeight="1">
      <c r="B320" s="14"/>
    </row>
    <row r="321" spans="2:2" ht="15.75" customHeight="1">
      <c r="B321" s="14"/>
    </row>
    <row r="322" spans="2:2" ht="15.75" customHeight="1">
      <c r="B322" s="14"/>
    </row>
    <row r="323" spans="2:2" ht="15.75" customHeight="1">
      <c r="B323" s="14"/>
    </row>
    <row r="324" spans="2:2" ht="15.75" customHeight="1">
      <c r="B324" s="14"/>
    </row>
    <row r="325" spans="2:2" ht="15.75" customHeight="1">
      <c r="B325" s="14"/>
    </row>
    <row r="326" spans="2:2" ht="15.75" customHeight="1">
      <c r="B326" s="14"/>
    </row>
    <row r="327" spans="2:2" ht="15.75" customHeight="1">
      <c r="B327" s="14"/>
    </row>
    <row r="328" spans="2:2" ht="15.75" customHeight="1">
      <c r="B328" s="14"/>
    </row>
    <row r="329" spans="2:2" ht="15.75" customHeight="1">
      <c r="B329" s="14"/>
    </row>
    <row r="330" spans="2:2" ht="15.75" customHeight="1">
      <c r="B330" s="14"/>
    </row>
    <row r="331" spans="2:2" ht="15.75" customHeight="1">
      <c r="B331" s="14"/>
    </row>
    <row r="332" spans="2:2" ht="15.75" customHeight="1">
      <c r="B332" s="14"/>
    </row>
    <row r="333" spans="2:2" ht="15.75" customHeight="1">
      <c r="B333" s="14"/>
    </row>
    <row r="334" spans="2:2" ht="15.75" customHeight="1">
      <c r="B334" s="14"/>
    </row>
    <row r="335" spans="2:2" ht="15.75" customHeight="1">
      <c r="B335" s="14"/>
    </row>
    <row r="336" spans="2:2" ht="15.75" customHeight="1">
      <c r="B336" s="14"/>
    </row>
    <row r="337" spans="2:2" ht="15.75" customHeight="1">
      <c r="B337" s="14"/>
    </row>
    <row r="338" spans="2:2" ht="15.75" customHeight="1">
      <c r="B338" s="14"/>
    </row>
    <row r="339" spans="2:2" ht="15.75" customHeight="1">
      <c r="B339" s="14"/>
    </row>
    <row r="340" spans="2:2" ht="15.75" customHeight="1">
      <c r="B340" s="14"/>
    </row>
    <row r="341" spans="2:2" ht="15.75" customHeight="1">
      <c r="B341" s="14"/>
    </row>
    <row r="342" spans="2:2" ht="15.75" customHeight="1">
      <c r="B342" s="14"/>
    </row>
    <row r="343" spans="2:2" ht="15.75" customHeight="1">
      <c r="B343" s="14"/>
    </row>
    <row r="344" spans="2:2" ht="15.75" customHeight="1">
      <c r="B344" s="14"/>
    </row>
    <row r="345" spans="2:2" ht="15.75" customHeight="1">
      <c r="B345" s="14"/>
    </row>
    <row r="346" spans="2:2" ht="15.75" customHeight="1">
      <c r="B346" s="14"/>
    </row>
    <row r="347" spans="2:2" ht="15.75" customHeight="1">
      <c r="B347" s="14"/>
    </row>
    <row r="348" spans="2:2" ht="15.75" customHeight="1">
      <c r="B348" s="14"/>
    </row>
    <row r="349" spans="2:2" ht="15.75" customHeight="1">
      <c r="B349" s="14"/>
    </row>
    <row r="350" spans="2:2" ht="15.75" customHeight="1">
      <c r="B350" s="14"/>
    </row>
    <row r="351" spans="2:2" ht="15.75" customHeight="1">
      <c r="B351" s="14"/>
    </row>
    <row r="352" spans="2:2" ht="15.75" customHeight="1">
      <c r="B352" s="14"/>
    </row>
    <row r="353" spans="2:2" ht="15.75" customHeight="1">
      <c r="B353" s="14"/>
    </row>
    <row r="354" spans="2:2" ht="15.75" customHeight="1">
      <c r="B354" s="14"/>
    </row>
    <row r="355" spans="2:2" ht="15.75" customHeight="1">
      <c r="B355" s="14"/>
    </row>
    <row r="356" spans="2:2" ht="15.75" customHeight="1">
      <c r="B356" s="14"/>
    </row>
    <row r="357" spans="2:2" ht="15.75" customHeight="1">
      <c r="B357" s="14"/>
    </row>
    <row r="358" spans="2:2" ht="15.75" customHeight="1">
      <c r="B358" s="14"/>
    </row>
    <row r="359" spans="2:2" ht="15.75" customHeight="1">
      <c r="B359" s="14"/>
    </row>
    <row r="360" spans="2:2" ht="15.75" customHeight="1">
      <c r="B360" s="14"/>
    </row>
    <row r="361" spans="2:2" ht="15.75" customHeight="1">
      <c r="B361" s="14"/>
    </row>
    <row r="362" spans="2:2" ht="15.75" customHeight="1">
      <c r="B362" s="14"/>
    </row>
    <row r="363" spans="2:2" ht="15.75" customHeight="1">
      <c r="B363" s="14"/>
    </row>
    <row r="364" spans="2:2" ht="15.75" customHeight="1">
      <c r="B364" s="14"/>
    </row>
    <row r="365" spans="2:2" ht="15.75" customHeight="1">
      <c r="B365" s="14"/>
    </row>
    <row r="366" spans="2:2" ht="15.75" customHeight="1">
      <c r="B366" s="14"/>
    </row>
    <row r="367" spans="2:2" ht="15.75" customHeight="1">
      <c r="B367" s="14"/>
    </row>
    <row r="368" spans="2:2" ht="15.75" customHeight="1">
      <c r="B368" s="14"/>
    </row>
    <row r="369" spans="2:2" ht="15.75" customHeight="1">
      <c r="B369" s="14"/>
    </row>
    <row r="370" spans="2:2" ht="15.75" customHeight="1">
      <c r="B370" s="14"/>
    </row>
    <row r="371" spans="2:2" ht="15.75" customHeight="1">
      <c r="B371" s="14"/>
    </row>
    <row r="372" spans="2:2" ht="15.75" customHeight="1">
      <c r="B372" s="14"/>
    </row>
    <row r="373" spans="2:2" ht="15.75" customHeight="1">
      <c r="B373" s="14"/>
    </row>
    <row r="374" spans="2:2" ht="15.75" customHeight="1">
      <c r="B374" s="14"/>
    </row>
    <row r="375" spans="2:2" ht="15.75" customHeight="1">
      <c r="B375" s="14"/>
    </row>
    <row r="376" spans="2:2" ht="15.75" customHeight="1">
      <c r="B376" s="14"/>
    </row>
    <row r="377" spans="2:2" ht="15.75" customHeight="1">
      <c r="B377" s="14"/>
    </row>
    <row r="378" spans="2:2" ht="15.75" customHeight="1">
      <c r="B378" s="14"/>
    </row>
    <row r="379" spans="2:2" ht="15.75" customHeight="1">
      <c r="B379" s="14"/>
    </row>
    <row r="380" spans="2:2" ht="15.75" customHeight="1">
      <c r="B380" s="14"/>
    </row>
    <row r="381" spans="2:2" ht="15.75" customHeight="1">
      <c r="B381" s="14"/>
    </row>
    <row r="382" spans="2:2" ht="15.75" customHeight="1">
      <c r="B382" s="14"/>
    </row>
    <row r="383" spans="2:2" ht="15.75" customHeight="1">
      <c r="B383" s="14"/>
    </row>
    <row r="384" spans="2:2" ht="15.75" customHeight="1">
      <c r="B384" s="14"/>
    </row>
    <row r="385" spans="2:2" ht="15.75" customHeight="1">
      <c r="B385" s="14"/>
    </row>
    <row r="386" spans="2:2" ht="15.75" customHeight="1">
      <c r="B386" s="14"/>
    </row>
    <row r="387" spans="2:2" ht="15.75" customHeight="1">
      <c r="B387" s="14"/>
    </row>
    <row r="388" spans="2:2" ht="15.75" customHeight="1">
      <c r="B388" s="14"/>
    </row>
    <row r="389" spans="2:2" ht="15.75" customHeight="1">
      <c r="B389" s="14"/>
    </row>
    <row r="390" spans="2:2" ht="15.75" customHeight="1">
      <c r="B390" s="14"/>
    </row>
    <row r="391" spans="2:2" ht="15.75" customHeight="1">
      <c r="B391" s="14"/>
    </row>
    <row r="392" spans="2:2" ht="15.75" customHeight="1">
      <c r="B392" s="14"/>
    </row>
    <row r="393" spans="2:2" ht="15.75" customHeight="1">
      <c r="B393" s="14"/>
    </row>
    <row r="394" spans="2:2" ht="15.75" customHeight="1">
      <c r="B394" s="14"/>
    </row>
    <row r="395" spans="2:2" ht="15.75" customHeight="1">
      <c r="B395" s="14"/>
    </row>
    <row r="396" spans="2:2" ht="15.75" customHeight="1">
      <c r="B396" s="14"/>
    </row>
    <row r="397" spans="2:2" ht="15.75" customHeight="1">
      <c r="B397" s="14"/>
    </row>
    <row r="398" spans="2:2" ht="15.75" customHeight="1">
      <c r="B398" s="14"/>
    </row>
    <row r="399" spans="2:2" ht="15.75" customHeight="1">
      <c r="B399" s="14"/>
    </row>
    <row r="400" spans="2:2" ht="15.75" customHeight="1">
      <c r="B400" s="14"/>
    </row>
    <row r="401" spans="2:2" ht="15.75" customHeight="1">
      <c r="B401" s="14"/>
    </row>
    <row r="402" spans="2:2" ht="15.75" customHeight="1">
      <c r="B402" s="14"/>
    </row>
    <row r="403" spans="2:2" ht="15.75" customHeight="1">
      <c r="B403" s="14"/>
    </row>
    <row r="404" spans="2:2" ht="15.75" customHeight="1">
      <c r="B404" s="14"/>
    </row>
    <row r="405" spans="2:2" ht="15.75" customHeight="1">
      <c r="B405" s="14"/>
    </row>
    <row r="406" spans="2:2" ht="15.75" customHeight="1">
      <c r="B406" s="14"/>
    </row>
    <row r="407" spans="2:2" ht="15.75" customHeight="1">
      <c r="B407" s="14"/>
    </row>
    <row r="408" spans="2:2" ht="15.75" customHeight="1">
      <c r="B408" s="14"/>
    </row>
    <row r="409" spans="2:2" ht="15.75" customHeight="1">
      <c r="B409" s="14"/>
    </row>
    <row r="410" spans="2:2" ht="15.75" customHeight="1">
      <c r="B410" s="14"/>
    </row>
    <row r="411" spans="2:2" ht="15.75" customHeight="1">
      <c r="B411" s="14"/>
    </row>
    <row r="412" spans="2:2" ht="15.75" customHeight="1">
      <c r="B412" s="14"/>
    </row>
    <row r="413" spans="2:2" ht="15.75" customHeight="1">
      <c r="B413" s="14"/>
    </row>
    <row r="414" spans="2:2" ht="15.75" customHeight="1">
      <c r="B414" s="14"/>
    </row>
    <row r="415" spans="2:2" ht="15.75" customHeight="1">
      <c r="B415" s="14"/>
    </row>
    <row r="416" spans="2:2" ht="15.75" customHeight="1">
      <c r="B416" s="14"/>
    </row>
    <row r="417" spans="2:2" ht="15.75" customHeight="1">
      <c r="B417" s="14"/>
    </row>
    <row r="418" spans="2:2" ht="15.75" customHeight="1">
      <c r="B418" s="14"/>
    </row>
    <row r="419" spans="2:2" ht="15.75" customHeight="1">
      <c r="B419" s="14"/>
    </row>
    <row r="420" spans="2:2" ht="15.75" customHeight="1">
      <c r="B420" s="14"/>
    </row>
    <row r="421" spans="2:2" ht="15.75" customHeight="1">
      <c r="B421" s="14"/>
    </row>
    <row r="422" spans="2:2" ht="15.75" customHeight="1">
      <c r="B422" s="14"/>
    </row>
    <row r="423" spans="2:2" ht="15.75" customHeight="1">
      <c r="B423" s="14"/>
    </row>
    <row r="424" spans="2:2" ht="15.75" customHeight="1">
      <c r="B424" s="14"/>
    </row>
    <row r="425" spans="2:2" ht="15.75" customHeight="1">
      <c r="B425" s="14"/>
    </row>
    <row r="426" spans="2:2" ht="15.75" customHeight="1">
      <c r="B426" s="14"/>
    </row>
    <row r="427" spans="2:2" ht="15.75" customHeight="1">
      <c r="B427" s="14"/>
    </row>
    <row r="428" spans="2:2" ht="15.75" customHeight="1">
      <c r="B428" s="14"/>
    </row>
    <row r="429" spans="2:2" ht="15.75" customHeight="1">
      <c r="B429" s="14"/>
    </row>
    <row r="430" spans="2:2" ht="15.75" customHeight="1">
      <c r="B430" s="14"/>
    </row>
    <row r="431" spans="2:2" ht="15.75" customHeight="1">
      <c r="B431" s="14"/>
    </row>
    <row r="432" spans="2:2" ht="15.75" customHeight="1">
      <c r="B432" s="14"/>
    </row>
    <row r="433" spans="2:2" ht="15.75" customHeight="1">
      <c r="B433" s="14"/>
    </row>
    <row r="434" spans="2:2" ht="15.75" customHeight="1">
      <c r="B434" s="14"/>
    </row>
    <row r="435" spans="2:2" ht="15.75" customHeight="1">
      <c r="B435" s="14"/>
    </row>
    <row r="436" spans="2:2" ht="15.75" customHeight="1">
      <c r="B436" s="14"/>
    </row>
    <row r="437" spans="2:2" ht="15.75" customHeight="1">
      <c r="B437" s="14"/>
    </row>
    <row r="438" spans="2:2" ht="15.75" customHeight="1">
      <c r="B438" s="14"/>
    </row>
    <row r="439" spans="2:2" ht="15.75" customHeight="1">
      <c r="B439" s="14"/>
    </row>
    <row r="440" spans="2:2" ht="15.75" customHeight="1">
      <c r="B440" s="14"/>
    </row>
    <row r="441" spans="2:2" ht="15.75" customHeight="1">
      <c r="B441" s="14"/>
    </row>
    <row r="442" spans="2:2" ht="15.75" customHeight="1">
      <c r="B442" s="14"/>
    </row>
    <row r="443" spans="2:2" ht="15.75" customHeight="1">
      <c r="B443" s="14"/>
    </row>
    <row r="444" spans="2:2" ht="15.75" customHeight="1">
      <c r="B444" s="14"/>
    </row>
    <row r="445" spans="2:2" ht="15.75" customHeight="1">
      <c r="B445" s="14"/>
    </row>
    <row r="446" spans="2:2" ht="15.75" customHeight="1">
      <c r="B446" s="14"/>
    </row>
    <row r="447" spans="2:2" ht="15.75" customHeight="1">
      <c r="B447" s="14"/>
    </row>
    <row r="448" spans="2:2" ht="15.75" customHeight="1">
      <c r="B448" s="14"/>
    </row>
    <row r="449" spans="2:2" ht="15.75" customHeight="1">
      <c r="B449" s="14"/>
    </row>
    <row r="450" spans="2:2" ht="15.75" customHeight="1">
      <c r="B450" s="14"/>
    </row>
    <row r="451" spans="2:2" ht="15.75" customHeight="1">
      <c r="B451" s="14"/>
    </row>
    <row r="452" spans="2:2" ht="15.75" customHeight="1">
      <c r="B452" s="14"/>
    </row>
    <row r="453" spans="2:2" ht="15.75" customHeight="1">
      <c r="B453" s="14"/>
    </row>
    <row r="454" spans="2:2" ht="15.75" customHeight="1">
      <c r="B454" s="14"/>
    </row>
    <row r="455" spans="2:2" ht="15.75" customHeight="1">
      <c r="B455" s="14"/>
    </row>
    <row r="456" spans="2:2" ht="15.75" customHeight="1">
      <c r="B456" s="14"/>
    </row>
    <row r="457" spans="2:2" ht="15.75" customHeight="1">
      <c r="B457" s="14"/>
    </row>
    <row r="458" spans="2:2" ht="15.75" customHeight="1">
      <c r="B458" s="14"/>
    </row>
    <row r="459" spans="2:2" ht="15.75" customHeight="1">
      <c r="B459" s="14"/>
    </row>
    <row r="460" spans="2:2" ht="15.75" customHeight="1">
      <c r="B460" s="14"/>
    </row>
    <row r="461" spans="2:2" ht="15.75" customHeight="1">
      <c r="B461" s="14"/>
    </row>
    <row r="462" spans="2:2" ht="15.75" customHeight="1">
      <c r="B462" s="14"/>
    </row>
    <row r="463" spans="2:2" ht="15.75" customHeight="1">
      <c r="B463" s="14"/>
    </row>
    <row r="464" spans="2:2" ht="15.75" customHeight="1">
      <c r="B464" s="14"/>
    </row>
    <row r="465" spans="2:2" ht="15.75" customHeight="1">
      <c r="B465" s="14"/>
    </row>
    <row r="466" spans="2:2" ht="15.75" customHeight="1">
      <c r="B466" s="14"/>
    </row>
    <row r="467" spans="2:2" ht="15.75" customHeight="1">
      <c r="B467" s="14"/>
    </row>
    <row r="468" spans="2:2" ht="15.75" customHeight="1">
      <c r="B468" s="14"/>
    </row>
    <row r="469" spans="2:2" ht="15.75" customHeight="1">
      <c r="B469" s="14"/>
    </row>
    <row r="470" spans="2:2" ht="15.75" customHeight="1">
      <c r="B470" s="14"/>
    </row>
    <row r="471" spans="2:2" ht="15.75" customHeight="1">
      <c r="B471" s="14"/>
    </row>
    <row r="472" spans="2:2" ht="15.75" customHeight="1">
      <c r="B472" s="14"/>
    </row>
    <row r="473" spans="2:2" ht="15.75" customHeight="1">
      <c r="B473" s="14"/>
    </row>
    <row r="474" spans="2:2" ht="15.75" customHeight="1">
      <c r="B474" s="14"/>
    </row>
    <row r="475" spans="2:2" ht="15.75" customHeight="1">
      <c r="B475" s="14"/>
    </row>
    <row r="476" spans="2:2" ht="15.75" customHeight="1">
      <c r="B476" s="14"/>
    </row>
    <row r="477" spans="2:2" ht="15.75" customHeight="1">
      <c r="B477" s="14"/>
    </row>
    <row r="478" spans="2:2" ht="15.75" customHeight="1">
      <c r="B478" s="14"/>
    </row>
    <row r="479" spans="2:2" ht="15.75" customHeight="1">
      <c r="B479" s="14"/>
    </row>
    <row r="480" spans="2:2" ht="15.75" customHeight="1">
      <c r="B480" s="14"/>
    </row>
    <row r="481" spans="2:2" ht="15.75" customHeight="1">
      <c r="B481" s="14"/>
    </row>
    <row r="482" spans="2:2" ht="15.75" customHeight="1">
      <c r="B482" s="14"/>
    </row>
    <row r="483" spans="2:2" ht="15.75" customHeight="1">
      <c r="B483" s="14"/>
    </row>
    <row r="484" spans="2:2" ht="15.75" customHeight="1">
      <c r="B484" s="14"/>
    </row>
    <row r="485" spans="2:2" ht="15.75" customHeight="1">
      <c r="B485" s="14"/>
    </row>
    <row r="486" spans="2:2" ht="15.75" customHeight="1">
      <c r="B486" s="14"/>
    </row>
    <row r="487" spans="2:2" ht="15.75" customHeight="1">
      <c r="B487" s="14"/>
    </row>
    <row r="488" spans="2:2" ht="15.75" customHeight="1">
      <c r="B488" s="14"/>
    </row>
    <row r="489" spans="2:2" ht="15.75" customHeight="1">
      <c r="B489" s="14"/>
    </row>
    <row r="490" spans="2:2" ht="15.75" customHeight="1">
      <c r="B490" s="14"/>
    </row>
    <row r="491" spans="2:2" ht="15.75" customHeight="1">
      <c r="B491" s="14"/>
    </row>
    <row r="492" spans="2:2" ht="15.75" customHeight="1">
      <c r="B492" s="14"/>
    </row>
    <row r="493" spans="2:2" ht="15.75" customHeight="1">
      <c r="B493" s="14"/>
    </row>
    <row r="494" spans="2:2" ht="15.75" customHeight="1">
      <c r="B494" s="14"/>
    </row>
    <row r="495" spans="2:2" ht="15.75" customHeight="1">
      <c r="B495" s="14"/>
    </row>
    <row r="496" spans="2:2" ht="15.75" customHeight="1">
      <c r="B496" s="14"/>
    </row>
    <row r="497" spans="2:2" ht="15.75" customHeight="1">
      <c r="B497" s="14"/>
    </row>
    <row r="498" spans="2:2" ht="15.75" customHeight="1">
      <c r="B498" s="14"/>
    </row>
    <row r="499" spans="2:2" ht="15.75" customHeight="1">
      <c r="B499" s="14"/>
    </row>
    <row r="500" spans="2:2" ht="15.75" customHeight="1">
      <c r="B500" s="14"/>
    </row>
    <row r="501" spans="2:2" ht="15.75" customHeight="1">
      <c r="B501" s="14"/>
    </row>
    <row r="502" spans="2:2" ht="15.75" customHeight="1">
      <c r="B502" s="14"/>
    </row>
    <row r="503" spans="2:2" ht="15.75" customHeight="1">
      <c r="B503" s="14"/>
    </row>
    <row r="504" spans="2:2" ht="15.75" customHeight="1">
      <c r="B504" s="14"/>
    </row>
    <row r="505" spans="2:2" ht="15.75" customHeight="1">
      <c r="B505" s="14"/>
    </row>
    <row r="506" spans="2:2" ht="15.75" customHeight="1">
      <c r="B506" s="14"/>
    </row>
    <row r="507" spans="2:2" ht="15.75" customHeight="1">
      <c r="B507" s="14"/>
    </row>
    <row r="508" spans="2:2" ht="15.75" customHeight="1">
      <c r="B508" s="14"/>
    </row>
    <row r="509" spans="2:2" ht="15.75" customHeight="1">
      <c r="B509" s="14"/>
    </row>
    <row r="510" spans="2:2" ht="15.75" customHeight="1">
      <c r="B510" s="14"/>
    </row>
    <row r="511" spans="2:2" ht="15.75" customHeight="1">
      <c r="B511" s="14"/>
    </row>
    <row r="512" spans="2:2" ht="15.75" customHeight="1">
      <c r="B512" s="14"/>
    </row>
    <row r="513" spans="2:2" ht="15.75" customHeight="1">
      <c r="B513" s="14"/>
    </row>
    <row r="514" spans="2:2" ht="15.75" customHeight="1">
      <c r="B514" s="14"/>
    </row>
    <row r="515" spans="2:2" ht="15.75" customHeight="1">
      <c r="B515" s="14"/>
    </row>
    <row r="516" spans="2:2" ht="15.75" customHeight="1">
      <c r="B516" s="14"/>
    </row>
    <row r="517" spans="2:2" ht="15.75" customHeight="1">
      <c r="B517" s="14"/>
    </row>
    <row r="518" spans="2:2" ht="15.75" customHeight="1">
      <c r="B518" s="14"/>
    </row>
    <row r="519" spans="2:2" ht="15.75" customHeight="1">
      <c r="B519" s="14"/>
    </row>
    <row r="520" spans="2:2" ht="15.75" customHeight="1">
      <c r="B520" s="14"/>
    </row>
    <row r="521" spans="2:2" ht="15.75" customHeight="1">
      <c r="B521" s="14"/>
    </row>
    <row r="522" spans="2:2" ht="15.75" customHeight="1">
      <c r="B522" s="14"/>
    </row>
    <row r="523" spans="2:2" ht="15.75" customHeight="1">
      <c r="B523" s="14"/>
    </row>
    <row r="524" spans="2:2" ht="15.75" customHeight="1">
      <c r="B524" s="14"/>
    </row>
    <row r="525" spans="2:2" ht="15.75" customHeight="1">
      <c r="B525" s="14"/>
    </row>
    <row r="526" spans="2:2" ht="15.75" customHeight="1">
      <c r="B526" s="14"/>
    </row>
    <row r="527" spans="2:2" ht="15.75" customHeight="1">
      <c r="B527" s="14"/>
    </row>
    <row r="528" spans="2:2" ht="15.75" customHeight="1">
      <c r="B528" s="14"/>
    </row>
    <row r="529" spans="2:2" ht="15.75" customHeight="1">
      <c r="B529" s="14"/>
    </row>
    <row r="530" spans="2:2" ht="15.75" customHeight="1">
      <c r="B530" s="14"/>
    </row>
    <row r="531" spans="2:2" ht="15.75" customHeight="1">
      <c r="B531" s="14"/>
    </row>
    <row r="532" spans="2:2" ht="15.75" customHeight="1">
      <c r="B532" s="14"/>
    </row>
    <row r="533" spans="2:2" ht="15.75" customHeight="1">
      <c r="B533" s="14"/>
    </row>
    <row r="534" spans="2:2" ht="15.75" customHeight="1">
      <c r="B534" s="14"/>
    </row>
    <row r="535" spans="2:2" ht="15.75" customHeight="1">
      <c r="B535" s="14"/>
    </row>
    <row r="536" spans="2:2" ht="15.75" customHeight="1">
      <c r="B536" s="14"/>
    </row>
    <row r="537" spans="2:2" ht="15.75" customHeight="1">
      <c r="B537" s="14"/>
    </row>
    <row r="538" spans="2:2" ht="15.75" customHeight="1">
      <c r="B538" s="14"/>
    </row>
    <row r="539" spans="2:2" ht="15.75" customHeight="1">
      <c r="B539" s="14"/>
    </row>
    <row r="540" spans="2:2" ht="15.75" customHeight="1">
      <c r="B540" s="14"/>
    </row>
    <row r="541" spans="2:2" ht="15.75" customHeight="1">
      <c r="B541" s="14"/>
    </row>
    <row r="542" spans="2:2" ht="15.75" customHeight="1">
      <c r="B542" s="14"/>
    </row>
    <row r="543" spans="2:2" ht="15.75" customHeight="1">
      <c r="B543" s="14"/>
    </row>
    <row r="544" spans="2:2" ht="15.75" customHeight="1">
      <c r="B544" s="14"/>
    </row>
    <row r="545" spans="2:2" ht="15.75" customHeight="1">
      <c r="B545" s="14"/>
    </row>
    <row r="546" spans="2:2" ht="15.75" customHeight="1">
      <c r="B546" s="14"/>
    </row>
    <row r="547" spans="2:2" ht="15.75" customHeight="1">
      <c r="B547" s="14"/>
    </row>
    <row r="548" spans="2:2" ht="15.75" customHeight="1">
      <c r="B548" s="14"/>
    </row>
    <row r="549" spans="2:2" ht="15.75" customHeight="1">
      <c r="B549" s="14"/>
    </row>
    <row r="550" spans="2:2" ht="15.75" customHeight="1">
      <c r="B550" s="14"/>
    </row>
    <row r="551" spans="2:2" ht="15.75" customHeight="1">
      <c r="B551" s="14"/>
    </row>
    <row r="552" spans="2:2" ht="15.75" customHeight="1">
      <c r="B552" s="14"/>
    </row>
    <row r="553" spans="2:2" ht="15.75" customHeight="1">
      <c r="B553" s="14"/>
    </row>
    <row r="554" spans="2:2" ht="15.75" customHeight="1">
      <c r="B554" s="14"/>
    </row>
    <row r="555" spans="2:2" ht="15.75" customHeight="1">
      <c r="B555" s="14"/>
    </row>
    <row r="556" spans="2:2" ht="15.75" customHeight="1">
      <c r="B556" s="14"/>
    </row>
    <row r="557" spans="2:2" ht="15.75" customHeight="1">
      <c r="B557" s="14"/>
    </row>
    <row r="558" spans="2:2" ht="15.75" customHeight="1">
      <c r="B558" s="14"/>
    </row>
    <row r="559" spans="2:2" ht="15.75" customHeight="1">
      <c r="B559" s="14"/>
    </row>
    <row r="560" spans="2:2" ht="15.75" customHeight="1">
      <c r="B560" s="14"/>
    </row>
    <row r="561" spans="2:2" ht="15.75" customHeight="1">
      <c r="B561" s="14"/>
    </row>
    <row r="562" spans="2:2" ht="15.75" customHeight="1">
      <c r="B562" s="14"/>
    </row>
    <row r="563" spans="2:2" ht="15.75" customHeight="1">
      <c r="B563" s="14"/>
    </row>
    <row r="564" spans="2:2" ht="15.75" customHeight="1">
      <c r="B564" s="14"/>
    </row>
    <row r="565" spans="2:2" ht="15.75" customHeight="1">
      <c r="B565" s="14"/>
    </row>
    <row r="566" spans="2:2" ht="15.75" customHeight="1">
      <c r="B566" s="14"/>
    </row>
    <row r="567" spans="2:2" ht="15.75" customHeight="1">
      <c r="B567" s="14"/>
    </row>
    <row r="568" spans="2:2" ht="15.75" customHeight="1">
      <c r="B568" s="14"/>
    </row>
    <row r="569" spans="2:2" ht="15.75" customHeight="1">
      <c r="B569" s="14"/>
    </row>
    <row r="570" spans="2:2" ht="15.75" customHeight="1">
      <c r="B570" s="14"/>
    </row>
    <row r="571" spans="2:2" ht="15.75" customHeight="1">
      <c r="B571" s="14"/>
    </row>
    <row r="572" spans="2:2" ht="15.75" customHeight="1">
      <c r="B572" s="14"/>
    </row>
    <row r="573" spans="2:2" ht="15.75" customHeight="1">
      <c r="B573" s="14"/>
    </row>
    <row r="574" spans="2:2" ht="15.75" customHeight="1">
      <c r="B574" s="14"/>
    </row>
    <row r="575" spans="2:2" ht="15.75" customHeight="1">
      <c r="B575" s="14"/>
    </row>
    <row r="576" spans="2:2" ht="15.75" customHeight="1">
      <c r="B576" s="14"/>
    </row>
    <row r="577" spans="2:2" ht="15.75" customHeight="1">
      <c r="B577" s="14"/>
    </row>
    <row r="578" spans="2:2" ht="15.75" customHeight="1">
      <c r="B578" s="14"/>
    </row>
    <row r="579" spans="2:2" ht="15.75" customHeight="1">
      <c r="B579" s="14"/>
    </row>
    <row r="580" spans="2:2" ht="15.75" customHeight="1">
      <c r="B580" s="14"/>
    </row>
    <row r="581" spans="2:2" ht="15.75" customHeight="1">
      <c r="B581" s="14"/>
    </row>
    <row r="582" spans="2:2" ht="15.75" customHeight="1">
      <c r="B582" s="14"/>
    </row>
    <row r="583" spans="2:2" ht="15.75" customHeight="1">
      <c r="B583" s="14"/>
    </row>
    <row r="584" spans="2:2" ht="15.75" customHeight="1">
      <c r="B584" s="14"/>
    </row>
    <row r="585" spans="2:2" ht="15.75" customHeight="1">
      <c r="B585" s="14"/>
    </row>
    <row r="586" spans="2:2" ht="15.75" customHeight="1">
      <c r="B586" s="14"/>
    </row>
    <row r="587" spans="2:2" ht="15.75" customHeight="1">
      <c r="B587" s="14"/>
    </row>
    <row r="588" spans="2:2" ht="15.75" customHeight="1">
      <c r="B588" s="14"/>
    </row>
    <row r="589" spans="2:2" ht="15.75" customHeight="1">
      <c r="B589" s="14"/>
    </row>
    <row r="590" spans="2:2" ht="15.75" customHeight="1">
      <c r="B590" s="14"/>
    </row>
    <row r="591" spans="2:2" ht="15.75" customHeight="1">
      <c r="B591" s="14"/>
    </row>
    <row r="592" spans="2:2" ht="15.75" customHeight="1">
      <c r="B592" s="14"/>
    </row>
    <row r="593" spans="2:2" ht="15.75" customHeight="1">
      <c r="B593" s="14"/>
    </row>
    <row r="594" spans="2:2" ht="15.75" customHeight="1">
      <c r="B594" s="14"/>
    </row>
    <row r="595" spans="2:2" ht="15.75" customHeight="1">
      <c r="B595" s="14"/>
    </row>
    <row r="596" spans="2:2" ht="15.75" customHeight="1">
      <c r="B596" s="14"/>
    </row>
    <row r="597" spans="2:2" ht="15.75" customHeight="1">
      <c r="B597" s="14"/>
    </row>
    <row r="598" spans="2:2" ht="15.75" customHeight="1">
      <c r="B598" s="14"/>
    </row>
    <row r="599" spans="2:2" ht="15.75" customHeight="1">
      <c r="B599" s="14"/>
    </row>
    <row r="600" spans="2:2" ht="15.75" customHeight="1">
      <c r="B600" s="14"/>
    </row>
    <row r="601" spans="2:2" ht="15.75" customHeight="1">
      <c r="B601" s="14"/>
    </row>
    <row r="602" spans="2:2" ht="15.75" customHeight="1">
      <c r="B602" s="14"/>
    </row>
    <row r="603" spans="2:2" ht="15.75" customHeight="1">
      <c r="B603" s="14"/>
    </row>
    <row r="604" spans="2:2" ht="15.75" customHeight="1">
      <c r="B604" s="14"/>
    </row>
    <row r="605" spans="2:2" ht="15.75" customHeight="1">
      <c r="B605" s="14"/>
    </row>
    <row r="606" spans="2:2" ht="15.75" customHeight="1">
      <c r="B606" s="14"/>
    </row>
    <row r="607" spans="2:2" ht="15.75" customHeight="1">
      <c r="B607" s="14"/>
    </row>
    <row r="608" spans="2:2" ht="15.75" customHeight="1">
      <c r="B608" s="14"/>
    </row>
    <row r="609" spans="2:2" ht="15.75" customHeight="1">
      <c r="B609" s="14"/>
    </row>
    <row r="610" spans="2:2" ht="15.75" customHeight="1">
      <c r="B610" s="14"/>
    </row>
    <row r="611" spans="2:2" ht="15.75" customHeight="1">
      <c r="B611" s="14"/>
    </row>
    <row r="612" spans="2:2" ht="15.75" customHeight="1">
      <c r="B612" s="14"/>
    </row>
    <row r="613" spans="2:2" ht="15.75" customHeight="1">
      <c r="B613" s="14"/>
    </row>
    <row r="614" spans="2:2" ht="15.75" customHeight="1">
      <c r="B614" s="14"/>
    </row>
    <row r="615" spans="2:2" ht="15.75" customHeight="1">
      <c r="B615" s="14"/>
    </row>
    <row r="616" spans="2:2" ht="15.75" customHeight="1">
      <c r="B616" s="14"/>
    </row>
    <row r="617" spans="2:2" ht="15.75" customHeight="1">
      <c r="B617" s="14"/>
    </row>
    <row r="618" spans="2:2" ht="15.75" customHeight="1">
      <c r="B618" s="14"/>
    </row>
    <row r="619" spans="2:2" ht="15.75" customHeight="1">
      <c r="B619" s="14"/>
    </row>
    <row r="620" spans="2:2" ht="15.75" customHeight="1">
      <c r="B620" s="14"/>
    </row>
    <row r="621" spans="2:2" ht="15.75" customHeight="1">
      <c r="B621" s="14"/>
    </row>
    <row r="622" spans="2:2" ht="15.75" customHeight="1">
      <c r="B622" s="14"/>
    </row>
    <row r="623" spans="2:2" ht="15.75" customHeight="1">
      <c r="B623" s="14"/>
    </row>
    <row r="624" spans="2:2" ht="15.75" customHeight="1">
      <c r="B624" s="14"/>
    </row>
    <row r="625" spans="2:2" ht="15.75" customHeight="1">
      <c r="B625" s="14"/>
    </row>
    <row r="626" spans="2:2" ht="15.75" customHeight="1">
      <c r="B626" s="14"/>
    </row>
    <row r="627" spans="2:2" ht="15.75" customHeight="1">
      <c r="B627" s="14"/>
    </row>
    <row r="628" spans="2:2" ht="15.75" customHeight="1">
      <c r="B628" s="14"/>
    </row>
    <row r="629" spans="2:2" ht="15.75" customHeight="1">
      <c r="B629" s="14"/>
    </row>
    <row r="630" spans="2:2" ht="15.75" customHeight="1">
      <c r="B630" s="14"/>
    </row>
    <row r="631" spans="2:2" ht="15.75" customHeight="1">
      <c r="B631" s="14"/>
    </row>
    <row r="632" spans="2:2" ht="15.75" customHeight="1">
      <c r="B632" s="14"/>
    </row>
    <row r="633" spans="2:2" ht="15.75" customHeight="1">
      <c r="B633" s="14"/>
    </row>
    <row r="634" spans="2:2" ht="15.75" customHeight="1">
      <c r="B634" s="14"/>
    </row>
    <row r="635" spans="2:2" ht="15.75" customHeight="1">
      <c r="B635" s="14"/>
    </row>
    <row r="636" spans="2:2" ht="15.75" customHeight="1">
      <c r="B636" s="14"/>
    </row>
    <row r="637" spans="2:2" ht="15.75" customHeight="1">
      <c r="B637" s="14"/>
    </row>
    <row r="638" spans="2:2" ht="15.75" customHeight="1">
      <c r="B638" s="14"/>
    </row>
    <row r="639" spans="2:2" ht="15.75" customHeight="1">
      <c r="B639" s="14"/>
    </row>
    <row r="640" spans="2:2" ht="15.75" customHeight="1">
      <c r="B640" s="14"/>
    </row>
    <row r="641" spans="2:2" ht="15.75" customHeight="1">
      <c r="B641" s="14"/>
    </row>
    <row r="642" spans="2:2" ht="15.75" customHeight="1">
      <c r="B642" s="14"/>
    </row>
    <row r="643" spans="2:2" ht="15.75" customHeight="1">
      <c r="B643" s="14"/>
    </row>
    <row r="644" spans="2:2" ht="15.75" customHeight="1">
      <c r="B644" s="14"/>
    </row>
    <row r="645" spans="2:2" ht="15.75" customHeight="1">
      <c r="B645" s="14"/>
    </row>
    <row r="646" spans="2:2" ht="15.75" customHeight="1">
      <c r="B646" s="14"/>
    </row>
    <row r="647" spans="2:2" ht="15.75" customHeight="1">
      <c r="B647" s="14"/>
    </row>
    <row r="648" spans="2:2" ht="15.75" customHeight="1">
      <c r="B648" s="14"/>
    </row>
    <row r="649" spans="2:2" ht="15.75" customHeight="1">
      <c r="B649" s="14"/>
    </row>
    <row r="650" spans="2:2" ht="15.75" customHeight="1">
      <c r="B650" s="14"/>
    </row>
    <row r="651" spans="2:2" ht="15.75" customHeight="1">
      <c r="B651" s="14"/>
    </row>
    <row r="652" spans="2:2" ht="15.75" customHeight="1">
      <c r="B652" s="14"/>
    </row>
    <row r="653" spans="2:2" ht="15.75" customHeight="1">
      <c r="B653" s="14"/>
    </row>
    <row r="654" spans="2:2" ht="15.75" customHeight="1">
      <c r="B654" s="14"/>
    </row>
    <row r="655" spans="2:2" ht="15.75" customHeight="1">
      <c r="B655" s="14"/>
    </row>
    <row r="656" spans="2:2" ht="15.75" customHeight="1">
      <c r="B656" s="14"/>
    </row>
    <row r="657" spans="2:2" ht="15.75" customHeight="1">
      <c r="B657" s="14"/>
    </row>
    <row r="658" spans="2:2" ht="15.75" customHeight="1">
      <c r="B658" s="14"/>
    </row>
    <row r="659" spans="2:2" ht="15.75" customHeight="1">
      <c r="B659" s="14"/>
    </row>
    <row r="660" spans="2:2" ht="15.75" customHeight="1">
      <c r="B660" s="14"/>
    </row>
    <row r="661" spans="2:2" ht="15.75" customHeight="1">
      <c r="B661" s="14"/>
    </row>
    <row r="662" spans="2:2" ht="15.75" customHeight="1">
      <c r="B662" s="14"/>
    </row>
    <row r="663" spans="2:2" ht="15.75" customHeight="1">
      <c r="B663" s="14"/>
    </row>
    <row r="664" spans="2:2" ht="15.75" customHeight="1">
      <c r="B664" s="14"/>
    </row>
    <row r="665" spans="2:2" ht="15.75" customHeight="1">
      <c r="B665" s="14"/>
    </row>
    <row r="666" spans="2:2" ht="15.75" customHeight="1">
      <c r="B666" s="14"/>
    </row>
    <row r="667" spans="2:2" ht="15.75" customHeight="1">
      <c r="B667" s="14"/>
    </row>
    <row r="668" spans="2:2" ht="15.75" customHeight="1">
      <c r="B668" s="14"/>
    </row>
    <row r="669" spans="2:2" ht="15.75" customHeight="1">
      <c r="B669" s="14"/>
    </row>
    <row r="670" spans="2:2" ht="15.75" customHeight="1">
      <c r="B670" s="14"/>
    </row>
    <row r="671" spans="2:2" ht="15.75" customHeight="1">
      <c r="B671" s="14"/>
    </row>
    <row r="672" spans="2:2" ht="15.75" customHeight="1">
      <c r="B672" s="14"/>
    </row>
    <row r="673" spans="2:2" ht="15.75" customHeight="1">
      <c r="B673" s="14"/>
    </row>
    <row r="674" spans="2:2" ht="15.75" customHeight="1">
      <c r="B674" s="14"/>
    </row>
    <row r="675" spans="2:2" ht="15.75" customHeight="1">
      <c r="B675" s="14"/>
    </row>
    <row r="676" spans="2:2" ht="15.75" customHeight="1">
      <c r="B676" s="14"/>
    </row>
    <row r="677" spans="2:2" ht="15.75" customHeight="1">
      <c r="B677" s="14"/>
    </row>
    <row r="678" spans="2:2" ht="15.75" customHeight="1">
      <c r="B678" s="14"/>
    </row>
    <row r="679" spans="2:2" ht="15.75" customHeight="1">
      <c r="B679" s="14"/>
    </row>
    <row r="680" spans="2:2" ht="15.75" customHeight="1">
      <c r="B680" s="14"/>
    </row>
    <row r="681" spans="2:2" ht="15.75" customHeight="1">
      <c r="B681" s="14"/>
    </row>
    <row r="682" spans="2:2" ht="15.75" customHeight="1">
      <c r="B682" s="14"/>
    </row>
    <row r="683" spans="2:2" ht="15.75" customHeight="1">
      <c r="B683" s="14"/>
    </row>
    <row r="684" spans="2:2" ht="15.75" customHeight="1">
      <c r="B684" s="14"/>
    </row>
    <row r="685" spans="2:2" ht="15.75" customHeight="1">
      <c r="B685" s="14"/>
    </row>
    <row r="686" spans="2:2" ht="15.75" customHeight="1">
      <c r="B686" s="14"/>
    </row>
    <row r="687" spans="2:2" ht="15.75" customHeight="1">
      <c r="B687" s="14"/>
    </row>
    <row r="688" spans="2:2" ht="15.75" customHeight="1">
      <c r="B688" s="14"/>
    </row>
    <row r="689" spans="2:2" ht="15.75" customHeight="1">
      <c r="B689" s="14"/>
    </row>
    <row r="690" spans="2:2" ht="15.75" customHeight="1">
      <c r="B690" s="14"/>
    </row>
    <row r="691" spans="2:2" ht="15.75" customHeight="1">
      <c r="B691" s="14"/>
    </row>
    <row r="692" spans="2:2" ht="15.75" customHeight="1">
      <c r="B692" s="14"/>
    </row>
    <row r="693" spans="2:2" ht="15.75" customHeight="1">
      <c r="B693" s="14"/>
    </row>
    <row r="694" spans="2:2" ht="15.75" customHeight="1">
      <c r="B694" s="14"/>
    </row>
    <row r="695" spans="2:2" ht="15.75" customHeight="1">
      <c r="B695" s="14"/>
    </row>
    <row r="696" spans="2:2" ht="15.75" customHeight="1">
      <c r="B696" s="14"/>
    </row>
    <row r="697" spans="2:2" ht="15.75" customHeight="1">
      <c r="B697" s="14"/>
    </row>
    <row r="698" spans="2:2" ht="15.75" customHeight="1">
      <c r="B698" s="14"/>
    </row>
    <row r="699" spans="2:2" ht="15.75" customHeight="1">
      <c r="B699" s="14"/>
    </row>
    <row r="700" spans="2:2" ht="15.75" customHeight="1">
      <c r="B700" s="14"/>
    </row>
    <row r="701" spans="2:2" ht="15.75" customHeight="1">
      <c r="B701" s="14"/>
    </row>
    <row r="702" spans="2:2" ht="15.75" customHeight="1">
      <c r="B702" s="14"/>
    </row>
    <row r="703" spans="2:2" ht="15.75" customHeight="1">
      <c r="B703" s="14"/>
    </row>
    <row r="704" spans="2:2" ht="15.75" customHeight="1">
      <c r="B704" s="14"/>
    </row>
    <row r="705" spans="2:2" ht="15.75" customHeight="1">
      <c r="B705" s="14"/>
    </row>
    <row r="706" spans="2:2" ht="15.75" customHeight="1">
      <c r="B706" s="14"/>
    </row>
    <row r="707" spans="2:2" ht="15.75" customHeight="1">
      <c r="B707" s="14"/>
    </row>
    <row r="708" spans="2:2" ht="15.75" customHeight="1">
      <c r="B708" s="14"/>
    </row>
    <row r="709" spans="2:2" ht="15.75" customHeight="1">
      <c r="B709" s="14"/>
    </row>
    <row r="710" spans="2:2" ht="15.75" customHeight="1">
      <c r="B710" s="14"/>
    </row>
    <row r="711" spans="2:2" ht="15.75" customHeight="1">
      <c r="B711" s="14"/>
    </row>
    <row r="712" spans="2:2" ht="15.75" customHeight="1">
      <c r="B712" s="14"/>
    </row>
    <row r="713" spans="2:2" ht="15.75" customHeight="1">
      <c r="B713" s="14"/>
    </row>
    <row r="714" spans="2:2" ht="15.75" customHeight="1">
      <c r="B714" s="14"/>
    </row>
    <row r="715" spans="2:2" ht="15.75" customHeight="1">
      <c r="B715" s="14"/>
    </row>
    <row r="716" spans="2:2" ht="15.75" customHeight="1">
      <c r="B716" s="14"/>
    </row>
    <row r="717" spans="2:2" ht="15.75" customHeight="1">
      <c r="B717" s="14"/>
    </row>
    <row r="718" spans="2:2" ht="15.75" customHeight="1">
      <c r="B718" s="14"/>
    </row>
    <row r="719" spans="2:2" ht="15.75" customHeight="1">
      <c r="B719" s="14"/>
    </row>
    <row r="720" spans="2:2" ht="15.75" customHeight="1">
      <c r="B720" s="14"/>
    </row>
    <row r="721" spans="2:2" ht="15.75" customHeight="1">
      <c r="B721" s="14"/>
    </row>
    <row r="722" spans="2:2" ht="15.75" customHeight="1">
      <c r="B722" s="14"/>
    </row>
    <row r="723" spans="2:2" ht="15.75" customHeight="1">
      <c r="B723" s="14"/>
    </row>
    <row r="724" spans="2:2" ht="15.75" customHeight="1">
      <c r="B724" s="14"/>
    </row>
    <row r="725" spans="2:2" ht="15.75" customHeight="1">
      <c r="B725" s="14"/>
    </row>
    <row r="726" spans="2:2" ht="15.75" customHeight="1">
      <c r="B726" s="14"/>
    </row>
    <row r="727" spans="2:2" ht="15.75" customHeight="1">
      <c r="B727" s="14"/>
    </row>
    <row r="728" spans="2:2" ht="15.75" customHeight="1">
      <c r="B728" s="14"/>
    </row>
    <row r="729" spans="2:2" ht="15.75" customHeight="1">
      <c r="B729" s="14"/>
    </row>
    <row r="730" spans="2:2" ht="15.75" customHeight="1">
      <c r="B730" s="14"/>
    </row>
    <row r="731" spans="2:2" ht="15.75" customHeight="1">
      <c r="B731" s="14"/>
    </row>
    <row r="732" spans="2:2" ht="15.75" customHeight="1">
      <c r="B732" s="14"/>
    </row>
    <row r="733" spans="2:2" ht="15.75" customHeight="1">
      <c r="B733" s="14"/>
    </row>
    <row r="734" spans="2:2" ht="15.75" customHeight="1">
      <c r="B734" s="14"/>
    </row>
    <row r="735" spans="2:2" ht="15.75" customHeight="1">
      <c r="B735" s="14"/>
    </row>
    <row r="736" spans="2:2" ht="15.75" customHeight="1">
      <c r="B736" s="14"/>
    </row>
    <row r="737" spans="2:2" ht="15.75" customHeight="1">
      <c r="B737" s="14"/>
    </row>
    <row r="738" spans="2:2" ht="15.75" customHeight="1">
      <c r="B738" s="14"/>
    </row>
    <row r="739" spans="2:2" ht="15.75" customHeight="1">
      <c r="B739" s="14"/>
    </row>
    <row r="740" spans="2:2" ht="15.75" customHeight="1">
      <c r="B740" s="14"/>
    </row>
    <row r="741" spans="2:2" ht="15.75" customHeight="1">
      <c r="B741" s="14"/>
    </row>
    <row r="742" spans="2:2" ht="15.75" customHeight="1">
      <c r="B742" s="14"/>
    </row>
    <row r="743" spans="2:2" ht="15.75" customHeight="1">
      <c r="B743" s="14"/>
    </row>
    <row r="744" spans="2:2" ht="15.75" customHeight="1">
      <c r="B744" s="14"/>
    </row>
    <row r="745" spans="2:2" ht="15.75" customHeight="1">
      <c r="B745" s="14"/>
    </row>
    <row r="746" spans="2:2" ht="15.75" customHeight="1">
      <c r="B746" s="14"/>
    </row>
    <row r="747" spans="2:2" ht="15.75" customHeight="1">
      <c r="B747" s="14"/>
    </row>
    <row r="748" spans="2:2" ht="15.75" customHeight="1">
      <c r="B748" s="14"/>
    </row>
    <row r="749" spans="2:2" ht="15.75" customHeight="1">
      <c r="B749" s="14"/>
    </row>
    <row r="750" spans="2:2" ht="15.75" customHeight="1">
      <c r="B750" s="14"/>
    </row>
    <row r="751" spans="2:2" ht="15.75" customHeight="1">
      <c r="B751" s="14"/>
    </row>
    <row r="752" spans="2:2" ht="15.75" customHeight="1">
      <c r="B752" s="14"/>
    </row>
    <row r="753" spans="2:2" ht="15.75" customHeight="1">
      <c r="B753" s="14"/>
    </row>
    <row r="754" spans="2:2" ht="15.75" customHeight="1">
      <c r="B754" s="14"/>
    </row>
    <row r="755" spans="2:2" ht="15.75" customHeight="1">
      <c r="B755" s="14"/>
    </row>
    <row r="756" spans="2:2" ht="15.75" customHeight="1">
      <c r="B756" s="14"/>
    </row>
    <row r="757" spans="2:2" ht="15.75" customHeight="1">
      <c r="B757" s="14"/>
    </row>
    <row r="758" spans="2:2" ht="15.75" customHeight="1">
      <c r="B758" s="14"/>
    </row>
    <row r="759" spans="2:2" ht="15.75" customHeight="1">
      <c r="B759" s="14"/>
    </row>
    <row r="760" spans="2:2" ht="15.75" customHeight="1">
      <c r="B760" s="14"/>
    </row>
    <row r="761" spans="2:2" ht="15.75" customHeight="1">
      <c r="B761" s="14"/>
    </row>
    <row r="762" spans="2:2" ht="15.75" customHeight="1">
      <c r="B762" s="14"/>
    </row>
    <row r="763" spans="2:2" ht="15.75" customHeight="1">
      <c r="B763" s="14"/>
    </row>
    <row r="764" spans="2:2" ht="15.75" customHeight="1">
      <c r="B764" s="14"/>
    </row>
    <row r="765" spans="2:2" ht="15.75" customHeight="1">
      <c r="B765" s="14"/>
    </row>
    <row r="766" spans="2:2" ht="15.75" customHeight="1">
      <c r="B766" s="14"/>
    </row>
    <row r="767" spans="2:2" ht="15.75" customHeight="1">
      <c r="B767" s="14"/>
    </row>
    <row r="768" spans="2:2" ht="15.75" customHeight="1">
      <c r="B768" s="14"/>
    </row>
    <row r="769" spans="2:2" ht="15.75" customHeight="1">
      <c r="B769" s="14"/>
    </row>
    <row r="770" spans="2:2" ht="15.75" customHeight="1">
      <c r="B770" s="14"/>
    </row>
    <row r="771" spans="2:2" ht="15.75" customHeight="1">
      <c r="B771" s="14"/>
    </row>
    <row r="772" spans="2:2" ht="15.75" customHeight="1">
      <c r="B772" s="14"/>
    </row>
    <row r="773" spans="2:2" ht="15.75" customHeight="1">
      <c r="B773" s="14"/>
    </row>
    <row r="774" spans="2:2" ht="15.75" customHeight="1">
      <c r="B774" s="14"/>
    </row>
    <row r="775" spans="2:2" ht="15.75" customHeight="1">
      <c r="B775" s="14"/>
    </row>
    <row r="776" spans="2:2" ht="15.75" customHeight="1">
      <c r="B776" s="14"/>
    </row>
    <row r="777" spans="2:2" ht="15.75" customHeight="1">
      <c r="B777" s="14"/>
    </row>
    <row r="778" spans="2:2" ht="15.75" customHeight="1">
      <c r="B778" s="14"/>
    </row>
    <row r="779" spans="2:2" ht="15.75" customHeight="1">
      <c r="B779" s="14"/>
    </row>
    <row r="780" spans="2:2" ht="15.75" customHeight="1">
      <c r="B780" s="14"/>
    </row>
    <row r="781" spans="2:2" ht="15.75" customHeight="1">
      <c r="B781" s="14"/>
    </row>
    <row r="782" spans="2:2" ht="15.75" customHeight="1">
      <c r="B782" s="14"/>
    </row>
    <row r="783" spans="2:2" ht="15.75" customHeight="1">
      <c r="B783" s="14"/>
    </row>
    <row r="784" spans="2:2" ht="15.75" customHeight="1">
      <c r="B784" s="14"/>
    </row>
    <row r="785" spans="2:2" ht="15.75" customHeight="1">
      <c r="B785" s="14"/>
    </row>
    <row r="786" spans="2:2" ht="15.75" customHeight="1">
      <c r="B786" s="14"/>
    </row>
    <row r="787" spans="2:2" ht="15.75" customHeight="1">
      <c r="B787" s="14"/>
    </row>
    <row r="788" spans="2:2" ht="15.75" customHeight="1">
      <c r="B788" s="14"/>
    </row>
    <row r="789" spans="2:2" ht="15.75" customHeight="1">
      <c r="B789" s="14"/>
    </row>
    <row r="790" spans="2:2" ht="15.75" customHeight="1">
      <c r="B790" s="14"/>
    </row>
    <row r="791" spans="2:2" ht="15.75" customHeight="1">
      <c r="B791" s="14"/>
    </row>
    <row r="792" spans="2:2" ht="15.75" customHeight="1">
      <c r="B792" s="14"/>
    </row>
    <row r="793" spans="2:2" ht="15.75" customHeight="1">
      <c r="B793" s="14"/>
    </row>
    <row r="794" spans="2:2" ht="15.75" customHeight="1">
      <c r="B794" s="14"/>
    </row>
    <row r="795" spans="2:2" ht="15.75" customHeight="1">
      <c r="B795" s="14"/>
    </row>
    <row r="796" spans="2:2" ht="15.75" customHeight="1">
      <c r="B796" s="14"/>
    </row>
    <row r="797" spans="2:2" ht="15.75" customHeight="1">
      <c r="B797" s="14"/>
    </row>
    <row r="798" spans="2:2" ht="15.75" customHeight="1">
      <c r="B798" s="14"/>
    </row>
    <row r="799" spans="2:2" ht="15.75" customHeight="1">
      <c r="B799" s="14"/>
    </row>
    <row r="800" spans="2:2" ht="15.75" customHeight="1">
      <c r="B800" s="14"/>
    </row>
    <row r="801" spans="2:2" ht="15.75" customHeight="1">
      <c r="B801" s="14"/>
    </row>
    <row r="802" spans="2:2" ht="15.75" customHeight="1">
      <c r="B802" s="14"/>
    </row>
    <row r="803" spans="2:2" ht="15.75" customHeight="1">
      <c r="B803" s="14"/>
    </row>
    <row r="804" spans="2:2" ht="15.75" customHeight="1">
      <c r="B804" s="14"/>
    </row>
    <row r="805" spans="2:2" ht="15.75" customHeight="1">
      <c r="B805" s="14"/>
    </row>
    <row r="806" spans="2:2" ht="15.75" customHeight="1">
      <c r="B806" s="14"/>
    </row>
    <row r="807" spans="2:2" ht="15.75" customHeight="1">
      <c r="B807" s="14"/>
    </row>
    <row r="808" spans="2:2" ht="15.75" customHeight="1">
      <c r="B808" s="14"/>
    </row>
    <row r="809" spans="2:2" ht="15.75" customHeight="1">
      <c r="B809" s="14"/>
    </row>
    <row r="810" spans="2:2" ht="15.75" customHeight="1">
      <c r="B810" s="14"/>
    </row>
    <row r="811" spans="2:2" ht="15.75" customHeight="1">
      <c r="B811" s="14"/>
    </row>
    <row r="812" spans="2:2" ht="15.75" customHeight="1">
      <c r="B812" s="14"/>
    </row>
    <row r="813" spans="2:2" ht="15.75" customHeight="1">
      <c r="B813" s="14"/>
    </row>
    <row r="814" spans="2:2" ht="15.75" customHeight="1">
      <c r="B814" s="14"/>
    </row>
    <row r="815" spans="2:2" ht="15.75" customHeight="1">
      <c r="B815" s="14"/>
    </row>
    <row r="816" spans="2:2" ht="15.75" customHeight="1">
      <c r="B816" s="14"/>
    </row>
    <row r="817" spans="2:2" ht="15.75" customHeight="1">
      <c r="B817" s="14"/>
    </row>
    <row r="818" spans="2:2" ht="15.75" customHeight="1">
      <c r="B818" s="14"/>
    </row>
    <row r="819" spans="2:2" ht="15.75" customHeight="1">
      <c r="B819" s="14"/>
    </row>
    <row r="820" spans="2:2" ht="15.75" customHeight="1">
      <c r="B820" s="14"/>
    </row>
    <row r="821" spans="2:2" ht="15.75" customHeight="1">
      <c r="B821" s="14"/>
    </row>
    <row r="822" spans="2:2" ht="15.75" customHeight="1">
      <c r="B822" s="14"/>
    </row>
    <row r="823" spans="2:2" ht="15.75" customHeight="1">
      <c r="B823" s="14"/>
    </row>
    <row r="824" spans="2:2" ht="15.75" customHeight="1">
      <c r="B824" s="14"/>
    </row>
    <row r="825" spans="2:2" ht="15.75" customHeight="1">
      <c r="B825" s="14"/>
    </row>
    <row r="826" spans="2:2" ht="15.75" customHeight="1">
      <c r="B826" s="14"/>
    </row>
    <row r="827" spans="2:2" ht="15.75" customHeight="1">
      <c r="B827" s="14"/>
    </row>
    <row r="828" spans="2:2" ht="15.75" customHeight="1">
      <c r="B828" s="14"/>
    </row>
    <row r="829" spans="2:2" ht="15.75" customHeight="1">
      <c r="B829" s="14"/>
    </row>
    <row r="830" spans="2:2" ht="15.75" customHeight="1">
      <c r="B830" s="14"/>
    </row>
    <row r="831" spans="2:2" ht="15.75" customHeight="1">
      <c r="B831" s="14"/>
    </row>
    <row r="832" spans="2:2" ht="15.75" customHeight="1">
      <c r="B832" s="14"/>
    </row>
    <row r="833" spans="2:2" ht="15.75" customHeight="1">
      <c r="B833" s="14"/>
    </row>
    <row r="834" spans="2:2" ht="15.75" customHeight="1">
      <c r="B834" s="14"/>
    </row>
    <row r="835" spans="2:2" ht="15.75" customHeight="1">
      <c r="B835" s="14"/>
    </row>
    <row r="836" spans="2:2" ht="15.75" customHeight="1">
      <c r="B836" s="14"/>
    </row>
    <row r="837" spans="2:2" ht="15.75" customHeight="1">
      <c r="B837" s="14"/>
    </row>
    <row r="838" spans="2:2" ht="15.75" customHeight="1">
      <c r="B838" s="14"/>
    </row>
    <row r="839" spans="2:2" ht="15.75" customHeight="1">
      <c r="B839" s="14"/>
    </row>
    <row r="840" spans="2:2" ht="15.75" customHeight="1">
      <c r="B840" s="14"/>
    </row>
    <row r="841" spans="2:2" ht="15.75" customHeight="1">
      <c r="B841" s="14"/>
    </row>
    <row r="842" spans="2:2" ht="15.75" customHeight="1">
      <c r="B842" s="14"/>
    </row>
    <row r="843" spans="2:2" ht="15.75" customHeight="1">
      <c r="B843" s="14"/>
    </row>
    <row r="844" spans="2:2" ht="15.75" customHeight="1">
      <c r="B844" s="14"/>
    </row>
    <row r="845" spans="2:2" ht="15.75" customHeight="1">
      <c r="B845" s="14"/>
    </row>
    <row r="846" spans="2:2" ht="15.75" customHeight="1">
      <c r="B846" s="14"/>
    </row>
    <row r="847" spans="2:2" ht="15.75" customHeight="1">
      <c r="B847" s="14"/>
    </row>
    <row r="848" spans="2:2" ht="15.75" customHeight="1">
      <c r="B848" s="14"/>
    </row>
    <row r="849" spans="2:2" ht="15.75" customHeight="1">
      <c r="B849" s="14"/>
    </row>
    <row r="850" spans="2:2" ht="15.75" customHeight="1">
      <c r="B850" s="14"/>
    </row>
    <row r="851" spans="2:2" ht="15.75" customHeight="1">
      <c r="B851" s="14"/>
    </row>
    <row r="852" spans="2:2" ht="15.75" customHeight="1">
      <c r="B852" s="14"/>
    </row>
    <row r="853" spans="2:2" ht="15.75" customHeight="1">
      <c r="B853" s="14"/>
    </row>
    <row r="854" spans="2:2" ht="15.75" customHeight="1">
      <c r="B854" s="14"/>
    </row>
    <row r="855" spans="2:2" ht="15.75" customHeight="1">
      <c r="B855" s="14"/>
    </row>
    <row r="856" spans="2:2" ht="15.75" customHeight="1">
      <c r="B856" s="14"/>
    </row>
    <row r="857" spans="2:2" ht="15.75" customHeight="1">
      <c r="B857" s="14"/>
    </row>
    <row r="858" spans="2:2" ht="15.75" customHeight="1">
      <c r="B858" s="14"/>
    </row>
    <row r="859" spans="2:2" ht="15.75" customHeight="1">
      <c r="B859" s="14"/>
    </row>
    <row r="860" spans="2:2" ht="15.75" customHeight="1">
      <c r="B860" s="14"/>
    </row>
    <row r="861" spans="2:2" ht="15.75" customHeight="1">
      <c r="B861" s="14"/>
    </row>
    <row r="862" spans="2:2" ht="15.75" customHeight="1">
      <c r="B862" s="14"/>
    </row>
    <row r="863" spans="2:2" ht="15.75" customHeight="1">
      <c r="B863" s="14"/>
    </row>
    <row r="864" spans="2:2" ht="15.75" customHeight="1">
      <c r="B864" s="14"/>
    </row>
    <row r="865" spans="2:2" ht="15.75" customHeight="1">
      <c r="B865" s="14"/>
    </row>
    <row r="866" spans="2:2" ht="15.75" customHeight="1">
      <c r="B866" s="14"/>
    </row>
    <row r="867" spans="2:2" ht="15.75" customHeight="1">
      <c r="B867" s="14"/>
    </row>
    <row r="868" spans="2:2" ht="15.75" customHeight="1">
      <c r="B868" s="14"/>
    </row>
    <row r="869" spans="2:2" ht="15.75" customHeight="1">
      <c r="B869" s="14"/>
    </row>
    <row r="870" spans="2:2" ht="15.75" customHeight="1">
      <c r="B870" s="14"/>
    </row>
    <row r="871" spans="2:2" ht="15.75" customHeight="1">
      <c r="B871" s="14"/>
    </row>
    <row r="872" spans="2:2" ht="15.75" customHeight="1">
      <c r="B872" s="14"/>
    </row>
    <row r="873" spans="2:2" ht="15.75" customHeight="1">
      <c r="B873" s="14"/>
    </row>
    <row r="874" spans="2:2" ht="15.75" customHeight="1">
      <c r="B874" s="14"/>
    </row>
    <row r="875" spans="2:2" ht="15.75" customHeight="1">
      <c r="B875" s="14"/>
    </row>
    <row r="876" spans="2:2" ht="15.75" customHeight="1">
      <c r="B876" s="14"/>
    </row>
    <row r="877" spans="2:2" ht="15.75" customHeight="1">
      <c r="B877" s="14"/>
    </row>
    <row r="878" spans="2:2" ht="15.75" customHeight="1">
      <c r="B878" s="14"/>
    </row>
    <row r="879" spans="2:2" ht="15.75" customHeight="1">
      <c r="B879" s="14"/>
    </row>
    <row r="880" spans="2:2" ht="15.75" customHeight="1">
      <c r="B880" s="14"/>
    </row>
    <row r="881" spans="2:2" ht="15.75" customHeight="1">
      <c r="B881" s="14"/>
    </row>
    <row r="882" spans="2:2" ht="15.75" customHeight="1">
      <c r="B882" s="14"/>
    </row>
    <row r="883" spans="2:2" ht="15.75" customHeight="1">
      <c r="B883" s="14"/>
    </row>
    <row r="884" spans="2:2" ht="15.75" customHeight="1">
      <c r="B884" s="14"/>
    </row>
    <row r="885" spans="2:2" ht="15.75" customHeight="1">
      <c r="B885" s="14"/>
    </row>
    <row r="886" spans="2:2" ht="15.75" customHeight="1">
      <c r="B886" s="14"/>
    </row>
    <row r="887" spans="2:2" ht="15.75" customHeight="1">
      <c r="B887" s="14"/>
    </row>
    <row r="888" spans="2:2" ht="15.75" customHeight="1">
      <c r="B888" s="14"/>
    </row>
    <row r="889" spans="2:2" ht="15.75" customHeight="1">
      <c r="B889" s="14"/>
    </row>
    <row r="890" spans="2:2" ht="15.75" customHeight="1">
      <c r="B890" s="14"/>
    </row>
    <row r="891" spans="2:2" ht="15.75" customHeight="1">
      <c r="B891" s="14"/>
    </row>
    <row r="892" spans="2:2" ht="15.75" customHeight="1">
      <c r="B892" s="14"/>
    </row>
    <row r="893" spans="2:2" ht="15.75" customHeight="1">
      <c r="B893" s="14"/>
    </row>
    <row r="894" spans="2:2" ht="15.75" customHeight="1">
      <c r="B894" s="14"/>
    </row>
    <row r="895" spans="2:2" ht="15.75" customHeight="1">
      <c r="B895" s="14"/>
    </row>
    <row r="896" spans="2:2" ht="15.75" customHeight="1">
      <c r="B896" s="14"/>
    </row>
    <row r="897" spans="2:2" ht="15.75" customHeight="1">
      <c r="B897" s="14"/>
    </row>
    <row r="898" spans="2:2" ht="15.75" customHeight="1">
      <c r="B898" s="14"/>
    </row>
    <row r="899" spans="2:2" ht="15.75" customHeight="1">
      <c r="B899" s="14"/>
    </row>
    <row r="900" spans="2:2" ht="15.75" customHeight="1">
      <c r="B900" s="14"/>
    </row>
    <row r="901" spans="2:2" ht="15.75" customHeight="1">
      <c r="B901" s="14"/>
    </row>
    <row r="902" spans="2:2" ht="15.75" customHeight="1">
      <c r="B902" s="14"/>
    </row>
    <row r="903" spans="2:2" ht="15.75" customHeight="1">
      <c r="B903" s="14"/>
    </row>
    <row r="904" spans="2:2" ht="15.75" customHeight="1">
      <c r="B904" s="14"/>
    </row>
    <row r="905" spans="2:2" ht="15.75" customHeight="1">
      <c r="B905" s="14"/>
    </row>
    <row r="906" spans="2:2" ht="15.75" customHeight="1">
      <c r="B906" s="14"/>
    </row>
    <row r="907" spans="2:2" ht="15.75" customHeight="1">
      <c r="B907" s="14"/>
    </row>
    <row r="908" spans="2:2" ht="15.75" customHeight="1">
      <c r="B908" s="14"/>
    </row>
    <row r="909" spans="2:2" ht="15.75" customHeight="1">
      <c r="B909" s="14"/>
    </row>
    <row r="910" spans="2:2" ht="15.75" customHeight="1">
      <c r="B910" s="14"/>
    </row>
    <row r="911" spans="2:2" ht="15.75" customHeight="1">
      <c r="B911" s="14"/>
    </row>
    <row r="912" spans="2:2" ht="15.75" customHeight="1">
      <c r="B912" s="14"/>
    </row>
    <row r="913" spans="2:2" ht="15.75" customHeight="1">
      <c r="B913" s="14"/>
    </row>
    <row r="914" spans="2:2" ht="15.75" customHeight="1">
      <c r="B914" s="14"/>
    </row>
    <row r="915" spans="2:2" ht="15.75" customHeight="1">
      <c r="B915" s="14"/>
    </row>
    <row r="916" spans="2:2" ht="15.75" customHeight="1">
      <c r="B916" s="14"/>
    </row>
    <row r="917" spans="2:2" ht="15.75" customHeight="1">
      <c r="B917" s="14"/>
    </row>
    <row r="918" spans="2:2" ht="15.75" customHeight="1">
      <c r="B918" s="14"/>
    </row>
    <row r="919" spans="2:2" ht="15.75" customHeight="1">
      <c r="B919" s="14"/>
    </row>
    <row r="920" spans="2:2" ht="15.75" customHeight="1">
      <c r="B920" s="14"/>
    </row>
    <row r="921" spans="2:2" ht="15.75" customHeight="1">
      <c r="B921" s="14"/>
    </row>
    <row r="922" spans="2:2" ht="15.75" customHeight="1">
      <c r="B922" s="14"/>
    </row>
    <row r="923" spans="2:2" ht="15.75" customHeight="1">
      <c r="B923" s="14"/>
    </row>
    <row r="924" spans="2:2" ht="15.75" customHeight="1">
      <c r="B924" s="14"/>
    </row>
    <row r="925" spans="2:2" ht="15.75" customHeight="1">
      <c r="B925" s="14"/>
    </row>
    <row r="926" spans="2:2" ht="15.75" customHeight="1">
      <c r="B926" s="14"/>
    </row>
    <row r="927" spans="2:2" ht="15.75" customHeight="1">
      <c r="B927" s="14"/>
    </row>
    <row r="928" spans="2:2" ht="15.75" customHeight="1">
      <c r="B928" s="14"/>
    </row>
    <row r="929" spans="2:2" ht="15.75" customHeight="1">
      <c r="B929" s="14"/>
    </row>
    <row r="930" spans="2:2" ht="15.75" customHeight="1">
      <c r="B930" s="14"/>
    </row>
    <row r="931" spans="2:2" ht="15.75" customHeight="1">
      <c r="B931" s="14"/>
    </row>
    <row r="932" spans="2:2" ht="15.75" customHeight="1">
      <c r="B932" s="14"/>
    </row>
    <row r="933" spans="2:2" ht="15.75" customHeight="1">
      <c r="B933" s="14"/>
    </row>
    <row r="934" spans="2:2" ht="15.75" customHeight="1">
      <c r="B934" s="14"/>
    </row>
    <row r="935" spans="2:2" ht="15.75" customHeight="1">
      <c r="B935" s="14"/>
    </row>
    <row r="936" spans="2:2" ht="15.75" customHeight="1">
      <c r="B936" s="14"/>
    </row>
    <row r="937" spans="2:2" ht="15.75" customHeight="1">
      <c r="B937" s="14"/>
    </row>
    <row r="938" spans="2:2" ht="15.75" customHeight="1">
      <c r="B938" s="14"/>
    </row>
    <row r="939" spans="2:2" ht="15.75" customHeight="1">
      <c r="B939" s="14"/>
    </row>
    <row r="940" spans="2:2" ht="15.75" customHeight="1">
      <c r="B940" s="14"/>
    </row>
    <row r="941" spans="2:2" ht="15.75" customHeight="1">
      <c r="B941" s="14"/>
    </row>
    <row r="942" spans="2:2" ht="15.75" customHeight="1">
      <c r="B942" s="14"/>
    </row>
    <row r="943" spans="2:2" ht="15.75" customHeight="1">
      <c r="B943" s="14"/>
    </row>
    <row r="944" spans="2:2" ht="15.75" customHeight="1">
      <c r="B944" s="14"/>
    </row>
    <row r="945" spans="2:2" ht="15.75" customHeight="1">
      <c r="B945" s="14"/>
    </row>
    <row r="946" spans="2:2" ht="15.75" customHeight="1">
      <c r="B946" s="14"/>
    </row>
    <row r="947" spans="2:2" ht="15.75" customHeight="1">
      <c r="B947" s="14"/>
    </row>
    <row r="948" spans="2:2" ht="15.75" customHeight="1">
      <c r="B948" s="14"/>
    </row>
    <row r="949" spans="2:2" ht="15.75" customHeight="1">
      <c r="B949" s="14"/>
    </row>
    <row r="950" spans="2:2" ht="15.75" customHeight="1">
      <c r="B950" s="14"/>
    </row>
    <row r="951" spans="2:2" ht="15.75" customHeight="1">
      <c r="B951" s="14"/>
    </row>
    <row r="952" spans="2:2" ht="15.75" customHeight="1">
      <c r="B952" s="14"/>
    </row>
    <row r="953" spans="2:2" ht="15.75" customHeight="1">
      <c r="B953" s="14"/>
    </row>
    <row r="954" spans="2:2" ht="15.75" customHeight="1">
      <c r="B954" s="14"/>
    </row>
    <row r="955" spans="2:2" ht="15.75" customHeight="1">
      <c r="B955" s="14"/>
    </row>
    <row r="956" spans="2:2" ht="15.75" customHeight="1">
      <c r="B956" s="14"/>
    </row>
    <row r="957" spans="2:2" ht="15.75" customHeight="1">
      <c r="B957" s="14"/>
    </row>
    <row r="958" spans="2:2" ht="15.75" customHeight="1">
      <c r="B958" s="14"/>
    </row>
    <row r="959" spans="2:2" ht="15.75" customHeight="1">
      <c r="B959" s="14"/>
    </row>
    <row r="960" spans="2:2" ht="15.75" customHeight="1">
      <c r="B960" s="14"/>
    </row>
    <row r="961" spans="2:2" ht="15.75" customHeight="1">
      <c r="B961" s="14"/>
    </row>
    <row r="962" spans="2:2" ht="15.75" customHeight="1">
      <c r="B962" s="14"/>
    </row>
    <row r="963" spans="2:2" ht="15.75" customHeight="1">
      <c r="B963" s="14"/>
    </row>
    <row r="964" spans="2:2" ht="15.75" customHeight="1">
      <c r="B964" s="14"/>
    </row>
    <row r="965" spans="2:2" ht="15.75" customHeight="1">
      <c r="B965" s="14"/>
    </row>
    <row r="966" spans="2:2" ht="15.75" customHeight="1">
      <c r="B966" s="14"/>
    </row>
    <row r="967" spans="2:2" ht="15.75" customHeight="1">
      <c r="B967" s="14"/>
    </row>
    <row r="968" spans="2:2" ht="15.75" customHeight="1">
      <c r="B968" s="14"/>
    </row>
    <row r="969" spans="2:2" ht="15.75" customHeight="1">
      <c r="B969" s="14"/>
    </row>
    <row r="970" spans="2:2" ht="15.75" customHeight="1">
      <c r="B970" s="14"/>
    </row>
    <row r="971" spans="2:2" ht="15.75" customHeight="1">
      <c r="B971" s="14"/>
    </row>
    <row r="972" spans="2:2" ht="15.75" customHeight="1">
      <c r="B972" s="14"/>
    </row>
    <row r="973" spans="2:2" ht="15.75" customHeight="1">
      <c r="B973" s="14"/>
    </row>
    <row r="974" spans="2:2" ht="15.75" customHeight="1">
      <c r="B974" s="14"/>
    </row>
    <row r="975" spans="2:2" ht="15.75" customHeight="1">
      <c r="B975" s="14"/>
    </row>
    <row r="976" spans="2:2" ht="15.75" customHeight="1">
      <c r="B976" s="14"/>
    </row>
    <row r="977" spans="2:2" ht="15.75" customHeight="1">
      <c r="B977" s="14"/>
    </row>
    <row r="978" spans="2:2" ht="15.75" customHeight="1">
      <c r="B978" s="14"/>
    </row>
    <row r="979" spans="2:2" ht="15.75" customHeight="1">
      <c r="B979" s="14"/>
    </row>
    <row r="980" spans="2:2" ht="15.75" customHeight="1">
      <c r="B980" s="14"/>
    </row>
    <row r="981" spans="2:2" ht="15.75" customHeight="1">
      <c r="B981" s="14"/>
    </row>
    <row r="982" spans="2:2" ht="15.75" customHeight="1">
      <c r="B982" s="14"/>
    </row>
    <row r="983" spans="2:2" ht="15.75" customHeight="1">
      <c r="B983" s="14"/>
    </row>
    <row r="984" spans="2:2" ht="15.75" customHeight="1">
      <c r="B984" s="14"/>
    </row>
    <row r="985" spans="2:2" ht="15.75" customHeight="1">
      <c r="B985" s="14"/>
    </row>
    <row r="986" spans="2:2" ht="15.75" customHeight="1">
      <c r="B986" s="14"/>
    </row>
    <row r="987" spans="2:2" ht="15.75" customHeight="1">
      <c r="B987" s="14"/>
    </row>
    <row r="988" spans="2:2" ht="15.75" customHeight="1">
      <c r="B988" s="14"/>
    </row>
    <row r="989" spans="2:2" ht="15.75" customHeight="1">
      <c r="B989" s="14"/>
    </row>
    <row r="990" spans="2:2" ht="15.75" customHeight="1">
      <c r="B990" s="14"/>
    </row>
    <row r="991" spans="2:2" ht="15.75" customHeight="1">
      <c r="B991" s="14"/>
    </row>
    <row r="992" spans="2:2" ht="15.75" customHeight="1">
      <c r="B992" s="14"/>
    </row>
    <row r="993" spans="2:2" ht="15.75" customHeight="1">
      <c r="B993" s="14"/>
    </row>
    <row r="994" spans="2:2" ht="15.75" customHeight="1">
      <c r="B994" s="14"/>
    </row>
    <row r="995" spans="2:2" ht="15.75" customHeight="1">
      <c r="B995" s="14"/>
    </row>
    <row r="996" spans="2:2" ht="15.75" customHeight="1">
      <c r="B996" s="14"/>
    </row>
    <row r="997" spans="2:2" ht="15.75" customHeight="1">
      <c r="B997" s="14"/>
    </row>
    <row r="998" spans="2:2" ht="15.75" customHeight="1">
      <c r="B998" s="14"/>
    </row>
    <row r="999" spans="2:2" ht="15.75" customHeight="1">
      <c r="B999" s="14"/>
    </row>
    <row r="1000" spans="2:2" ht="15.75" customHeight="1">
      <c r="B1000" s="14"/>
    </row>
  </sheetData>
  <mergeCells count="24">
    <mergeCell ref="B2:E4"/>
    <mergeCell ref="F2:W3"/>
    <mergeCell ref="C15:E15"/>
    <mergeCell ref="F15:G15"/>
    <mergeCell ref="H15:I15"/>
    <mergeCell ref="B6:B7"/>
    <mergeCell ref="C6:C7"/>
    <mergeCell ref="D6:D7"/>
    <mergeCell ref="E6:E7"/>
    <mergeCell ref="F6:F7"/>
    <mergeCell ref="G6:G7"/>
    <mergeCell ref="H6:H7"/>
    <mergeCell ref="W9:X9"/>
    <mergeCell ref="W10:X10"/>
    <mergeCell ref="W11:X11"/>
    <mergeCell ref="W12:X12"/>
    <mergeCell ref="W13:X13"/>
    <mergeCell ref="F4:W4"/>
    <mergeCell ref="I6:M6"/>
    <mergeCell ref="O6:S6"/>
    <mergeCell ref="T6:V6"/>
    <mergeCell ref="W8:X8"/>
    <mergeCell ref="N6:N7"/>
    <mergeCell ref="W6:X7"/>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08000"/>
  </sheetPr>
  <dimension ref="A1:AV1000"/>
  <sheetViews>
    <sheetView showGridLines="0" topLeftCell="W13" zoomScale="83" zoomScaleNormal="83" workbookViewId="0">
      <selection activeCell="X8" sqref="X8:Y8"/>
    </sheetView>
  </sheetViews>
  <sheetFormatPr baseColWidth="10" defaultColWidth="12.625" defaultRowHeight="15" customHeight="1"/>
  <cols>
    <col min="1" max="1" width="3" customWidth="1"/>
    <col min="2" max="2" width="4.375" customWidth="1"/>
    <col min="3" max="3" width="22.875" customWidth="1"/>
    <col min="4" max="4" width="28.875" customWidth="1"/>
    <col min="5" max="5" width="23.625" customWidth="1"/>
    <col min="6" max="6" width="29.125" customWidth="1"/>
    <col min="7" max="7" width="44.5" customWidth="1"/>
    <col min="8" max="10" width="3.75" customWidth="1"/>
    <col min="11" max="11" width="4.75" customWidth="1"/>
    <col min="12" max="12" width="11.375" customWidth="1"/>
    <col min="13" max="13" width="35.25" customWidth="1"/>
    <col min="14" max="16" width="3.75" customWidth="1"/>
    <col min="17" max="17" width="4.75" customWidth="1"/>
    <col min="18" max="18" width="14.875" customWidth="1"/>
    <col min="19" max="19" width="44.125" hidden="1" customWidth="1"/>
    <col min="20" max="20" width="57.75" hidden="1" customWidth="1"/>
    <col min="21" max="21" width="53.625" customWidth="1"/>
    <col min="22" max="22" width="35.125" customWidth="1"/>
    <col min="23" max="23" width="52" customWidth="1"/>
    <col min="24" max="24" width="41.25" customWidth="1"/>
    <col min="25" max="25" width="17.25" customWidth="1"/>
    <col min="26" max="27" width="12.625" customWidth="1"/>
    <col min="28" max="45" width="10" hidden="1" customWidth="1"/>
  </cols>
  <sheetData>
    <row r="1" spans="1:48" ht="28.5">
      <c r="B1" s="14"/>
      <c r="U1" s="42" t="s">
        <v>126</v>
      </c>
      <c r="V1" s="42"/>
    </row>
    <row r="2" spans="1:48" ht="39" customHeight="1">
      <c r="B2" s="314"/>
      <c r="C2" s="315"/>
      <c r="D2" s="316"/>
      <c r="E2" s="321" t="s">
        <v>128</v>
      </c>
      <c r="F2" s="315"/>
      <c r="G2" s="315"/>
      <c r="H2" s="315"/>
      <c r="I2" s="315"/>
      <c r="J2" s="315"/>
      <c r="K2" s="315"/>
      <c r="L2" s="315"/>
      <c r="M2" s="315"/>
      <c r="N2" s="315"/>
      <c r="O2" s="315"/>
      <c r="P2" s="315"/>
      <c r="Q2" s="315"/>
      <c r="R2" s="315"/>
      <c r="S2" s="315"/>
      <c r="T2" s="315"/>
      <c r="U2" s="315"/>
      <c r="V2" s="315"/>
      <c r="W2" s="315"/>
      <c r="X2" s="316"/>
      <c r="Y2" s="49" t="s">
        <v>129</v>
      </c>
    </row>
    <row r="3" spans="1:48" ht="18.75" customHeight="1">
      <c r="B3" s="294"/>
      <c r="C3" s="249"/>
      <c r="D3" s="317"/>
      <c r="E3" s="318"/>
      <c r="F3" s="319"/>
      <c r="G3" s="319"/>
      <c r="H3" s="319"/>
      <c r="I3" s="319"/>
      <c r="J3" s="319"/>
      <c r="K3" s="319"/>
      <c r="L3" s="319"/>
      <c r="M3" s="319"/>
      <c r="N3" s="319"/>
      <c r="O3" s="319"/>
      <c r="P3" s="319"/>
      <c r="Q3" s="319"/>
      <c r="R3" s="319"/>
      <c r="S3" s="319"/>
      <c r="T3" s="319"/>
      <c r="U3" s="319"/>
      <c r="V3" s="319"/>
      <c r="W3" s="319"/>
      <c r="X3" s="320"/>
      <c r="Y3" s="49" t="s">
        <v>130</v>
      </c>
    </row>
    <row r="4" spans="1:48" ht="37.5" customHeight="1">
      <c r="B4" s="318"/>
      <c r="C4" s="319"/>
      <c r="D4" s="320"/>
      <c r="E4" s="296" t="s">
        <v>131</v>
      </c>
      <c r="F4" s="259"/>
      <c r="G4" s="259"/>
      <c r="H4" s="259"/>
      <c r="I4" s="259"/>
      <c r="J4" s="259"/>
      <c r="K4" s="259"/>
      <c r="L4" s="259"/>
      <c r="M4" s="259"/>
      <c r="N4" s="259"/>
      <c r="O4" s="259"/>
      <c r="P4" s="259"/>
      <c r="Q4" s="259"/>
      <c r="R4" s="259"/>
      <c r="S4" s="259"/>
      <c r="T4" s="259"/>
      <c r="U4" s="259"/>
      <c r="V4" s="259"/>
      <c r="W4" s="259"/>
      <c r="X4" s="260"/>
      <c r="Y4" s="49" t="s">
        <v>132</v>
      </c>
    </row>
    <row r="5" spans="1:48" ht="18" customHeight="1">
      <c r="A5" s="15"/>
      <c r="B5" s="16"/>
      <c r="C5" s="15"/>
      <c r="D5" s="15"/>
      <c r="E5" s="15"/>
      <c r="F5" s="15"/>
      <c r="G5" s="15"/>
      <c r="H5" s="15"/>
      <c r="I5" s="15"/>
      <c r="J5" s="15"/>
      <c r="K5" s="15"/>
      <c r="L5" s="15"/>
      <c r="M5" s="15"/>
      <c r="N5" s="15"/>
      <c r="O5" s="15"/>
      <c r="P5" s="15"/>
      <c r="Q5" s="15"/>
      <c r="R5" s="15"/>
      <c r="S5" s="15"/>
      <c r="T5" s="15"/>
      <c r="U5" s="15"/>
      <c r="V5" s="15"/>
      <c r="W5" s="15"/>
      <c r="X5" s="15"/>
      <c r="Y5" s="15"/>
    </row>
    <row r="6" spans="1:48" ht="56.25" customHeight="1">
      <c r="A6" s="17"/>
      <c r="B6" s="377" t="s">
        <v>133</v>
      </c>
      <c r="C6" s="377" t="s">
        <v>99</v>
      </c>
      <c r="D6" s="379" t="s">
        <v>134</v>
      </c>
      <c r="E6" s="377" t="s">
        <v>135</v>
      </c>
      <c r="F6" s="377" t="s">
        <v>105</v>
      </c>
      <c r="G6" s="377" t="s">
        <v>136</v>
      </c>
      <c r="H6" s="367" t="s">
        <v>109</v>
      </c>
      <c r="I6" s="259"/>
      <c r="J6" s="259"/>
      <c r="K6" s="259"/>
      <c r="L6" s="260"/>
      <c r="M6" s="377" t="s">
        <v>137</v>
      </c>
      <c r="N6" s="367" t="s">
        <v>138</v>
      </c>
      <c r="O6" s="259"/>
      <c r="P6" s="259"/>
      <c r="Q6" s="259"/>
      <c r="R6" s="260"/>
      <c r="S6" s="368" t="s">
        <v>123</v>
      </c>
      <c r="T6" s="270"/>
      <c r="U6" s="270"/>
      <c r="V6" s="270"/>
      <c r="W6" s="270"/>
      <c r="X6" s="270"/>
      <c r="Y6" s="317"/>
      <c r="Z6" s="50"/>
      <c r="AA6" s="50"/>
      <c r="AB6" s="50"/>
      <c r="AC6" s="50"/>
      <c r="AD6" s="50"/>
      <c r="AE6" s="50"/>
      <c r="AF6" s="50"/>
      <c r="AG6" s="50"/>
      <c r="AH6" s="50"/>
      <c r="AI6" s="50"/>
      <c r="AJ6" s="50"/>
      <c r="AK6" s="50"/>
      <c r="AL6" s="50"/>
      <c r="AM6" s="50"/>
      <c r="AN6" s="50"/>
      <c r="AO6" s="50"/>
      <c r="AP6" s="50"/>
      <c r="AQ6" s="50"/>
      <c r="AR6" s="50"/>
      <c r="AS6" s="50"/>
    </row>
    <row r="7" spans="1:48" ht="78.75" customHeight="1">
      <c r="A7" s="17"/>
      <c r="B7" s="378"/>
      <c r="C7" s="378"/>
      <c r="D7" s="378"/>
      <c r="E7" s="378"/>
      <c r="F7" s="378"/>
      <c r="G7" s="378"/>
      <c r="H7" s="18" t="s">
        <v>49</v>
      </c>
      <c r="I7" s="18" t="s">
        <v>45</v>
      </c>
      <c r="J7" s="18" t="s">
        <v>48</v>
      </c>
      <c r="K7" s="18" t="s">
        <v>139</v>
      </c>
      <c r="L7" s="18" t="s">
        <v>140</v>
      </c>
      <c r="M7" s="378"/>
      <c r="N7" s="18" t="s">
        <v>49</v>
      </c>
      <c r="O7" s="18" t="s">
        <v>45</v>
      </c>
      <c r="P7" s="18" t="s">
        <v>48</v>
      </c>
      <c r="Q7" s="18" t="s">
        <v>139</v>
      </c>
      <c r="R7" s="18" t="s">
        <v>140</v>
      </c>
      <c r="S7" s="43" t="s">
        <v>124</v>
      </c>
      <c r="T7" s="44" t="s">
        <v>141</v>
      </c>
      <c r="U7" s="43" t="s">
        <v>126</v>
      </c>
      <c r="V7" s="44" t="s">
        <v>141</v>
      </c>
      <c r="W7" s="43" t="s">
        <v>142</v>
      </c>
      <c r="X7" s="389" t="s">
        <v>141</v>
      </c>
      <c r="Y7" s="390"/>
      <c r="Z7" s="50"/>
      <c r="AA7" s="50"/>
      <c r="AB7" s="50"/>
      <c r="AC7" s="50"/>
      <c r="AD7" s="50"/>
      <c r="AE7" s="50"/>
      <c r="AF7" s="50"/>
      <c r="AG7" s="50"/>
      <c r="AH7" s="50"/>
      <c r="AI7" s="50"/>
      <c r="AJ7" s="50"/>
      <c r="AK7" s="50"/>
      <c r="AL7" s="50"/>
      <c r="AM7" s="50"/>
      <c r="AN7" s="50"/>
      <c r="AO7" s="50"/>
      <c r="AP7" s="50"/>
      <c r="AQ7" s="50"/>
      <c r="AR7" s="50"/>
      <c r="AS7" s="50"/>
    </row>
    <row r="8" spans="1:48" ht="270" customHeight="1">
      <c r="A8" s="19"/>
      <c r="B8" s="20">
        <v>1</v>
      </c>
      <c r="C8" s="21" t="s">
        <v>13</v>
      </c>
      <c r="D8" s="22" t="s">
        <v>526</v>
      </c>
      <c r="E8" s="22" t="s">
        <v>527</v>
      </c>
      <c r="F8" s="22" t="s">
        <v>528</v>
      </c>
      <c r="G8" s="22" t="s">
        <v>529</v>
      </c>
      <c r="H8" s="22">
        <v>4</v>
      </c>
      <c r="I8" s="22">
        <v>2</v>
      </c>
      <c r="J8" s="22">
        <f t="shared" ref="J8:J13" si="0">+H8*I8</f>
        <v>8</v>
      </c>
      <c r="K8" s="22">
        <f t="shared" ref="K8:K13" si="1">(IFERROR(VALUE(CONCATENATE(H8,I8)),0))</f>
        <v>42</v>
      </c>
      <c r="L8" s="37">
        <f>(IFERROR(VLOOKUP(K8,'[1]INF GENERAL'!$F$3:$H$27,2,FALSE),0))</f>
        <v>0</v>
      </c>
      <c r="M8" s="22" t="s">
        <v>358</v>
      </c>
      <c r="N8" s="38">
        <v>1</v>
      </c>
      <c r="O8" s="38">
        <v>2</v>
      </c>
      <c r="P8" s="38">
        <f t="shared" ref="P8:P13" si="2">+N8*O8</f>
        <v>2</v>
      </c>
      <c r="Q8" s="38">
        <f t="shared" ref="Q8:Q13" si="3">IFERROR(VALUE(CONCATENATE(N8,O8)),0)</f>
        <v>12</v>
      </c>
      <c r="R8" s="37">
        <f>IFERROR(VLOOKUP(Q8,'[1]INF GENERAL'!$F$3:$H$27,2,FALSE),0)</f>
        <v>0</v>
      </c>
      <c r="S8" s="22" t="s">
        <v>530</v>
      </c>
      <c r="T8" s="45" t="s">
        <v>193</v>
      </c>
      <c r="U8" s="22" t="s">
        <v>530</v>
      </c>
      <c r="V8" s="45" t="s">
        <v>531</v>
      </c>
      <c r="W8" s="46" t="s">
        <v>532</v>
      </c>
      <c r="X8" s="391" t="s">
        <v>463</v>
      </c>
      <c r="Y8" s="392"/>
      <c r="Z8" s="51"/>
      <c r="AA8" s="51"/>
      <c r="AB8" s="51"/>
      <c r="AC8" s="51"/>
      <c r="AD8" s="51"/>
      <c r="AE8" s="51"/>
      <c r="AF8" s="51"/>
      <c r="AG8" s="51"/>
      <c r="AH8" s="51"/>
      <c r="AI8" s="51"/>
      <c r="AJ8" s="51"/>
      <c r="AK8" s="51"/>
      <c r="AL8" s="51"/>
      <c r="AM8" s="51"/>
      <c r="AN8" s="51"/>
      <c r="AO8" s="51"/>
      <c r="AP8" s="51"/>
      <c r="AQ8" s="51"/>
      <c r="AR8" s="51"/>
      <c r="AS8" s="51"/>
      <c r="AT8" s="51"/>
      <c r="AU8" s="51"/>
      <c r="AV8" s="51"/>
    </row>
    <row r="9" spans="1:48" ht="311.25" customHeight="1">
      <c r="A9" s="19"/>
      <c r="B9" s="20">
        <v>2</v>
      </c>
      <c r="C9" s="21" t="s">
        <v>13</v>
      </c>
      <c r="D9" s="22" t="s">
        <v>533</v>
      </c>
      <c r="E9" s="22" t="s">
        <v>311</v>
      </c>
      <c r="F9" s="22" t="s">
        <v>528</v>
      </c>
      <c r="G9" s="22" t="s">
        <v>529</v>
      </c>
      <c r="H9" s="22">
        <v>4</v>
      </c>
      <c r="I9" s="22">
        <v>2</v>
      </c>
      <c r="J9" s="22">
        <f t="shared" si="0"/>
        <v>8</v>
      </c>
      <c r="K9" s="22">
        <f t="shared" si="1"/>
        <v>42</v>
      </c>
      <c r="L9" s="37">
        <f>(IFERROR(VLOOKUP(K9,'[1]INF GENERAL'!$F$3:$H$27,2,FALSE),0))</f>
        <v>0</v>
      </c>
      <c r="M9" s="22" t="s">
        <v>358</v>
      </c>
      <c r="N9" s="38">
        <v>1</v>
      </c>
      <c r="O9" s="38">
        <v>2</v>
      </c>
      <c r="P9" s="38">
        <f t="shared" si="2"/>
        <v>2</v>
      </c>
      <c r="Q9" s="38">
        <f t="shared" si="3"/>
        <v>12</v>
      </c>
      <c r="R9" s="37">
        <f>IFERROR(VLOOKUP(Q9,'[1]INF GENERAL'!$F$3:$H$27,2,FALSE),0)</f>
        <v>0</v>
      </c>
      <c r="S9" s="22" t="s">
        <v>530</v>
      </c>
      <c r="T9" s="45" t="s">
        <v>208</v>
      </c>
      <c r="U9" s="22" t="s">
        <v>530</v>
      </c>
      <c r="V9" s="45" t="s">
        <v>531</v>
      </c>
      <c r="W9" s="47" t="s">
        <v>532</v>
      </c>
      <c r="X9" s="391" t="s">
        <v>463</v>
      </c>
      <c r="Y9" s="392"/>
      <c r="Z9" s="51"/>
      <c r="AA9" s="51"/>
      <c r="AB9" s="51"/>
      <c r="AC9" s="51"/>
      <c r="AD9" s="51"/>
      <c r="AE9" s="51"/>
      <c r="AF9" s="51"/>
      <c r="AG9" s="51"/>
      <c r="AH9" s="51"/>
      <c r="AI9" s="51"/>
      <c r="AJ9" s="51"/>
      <c r="AK9" s="51"/>
      <c r="AL9" s="51"/>
      <c r="AM9" s="51"/>
      <c r="AN9" s="51"/>
      <c r="AO9" s="51"/>
      <c r="AP9" s="51"/>
      <c r="AQ9" s="51"/>
      <c r="AR9" s="51"/>
      <c r="AS9" s="51"/>
      <c r="AT9" s="51"/>
      <c r="AU9" s="51"/>
      <c r="AV9" s="51"/>
    </row>
    <row r="10" spans="1:48" ht="230.25" customHeight="1">
      <c r="A10" s="19"/>
      <c r="B10" s="20">
        <v>3</v>
      </c>
      <c r="C10" s="21" t="s">
        <v>13</v>
      </c>
      <c r="D10" s="22" t="s">
        <v>534</v>
      </c>
      <c r="E10" s="22" t="s">
        <v>535</v>
      </c>
      <c r="F10" s="22" t="s">
        <v>536</v>
      </c>
      <c r="G10" s="22" t="s">
        <v>537</v>
      </c>
      <c r="H10" s="22">
        <v>3</v>
      </c>
      <c r="I10" s="22">
        <v>2</v>
      </c>
      <c r="J10" s="22">
        <f t="shared" si="0"/>
        <v>6</v>
      </c>
      <c r="K10" s="22">
        <f t="shared" si="1"/>
        <v>32</v>
      </c>
      <c r="L10" s="37">
        <f>(IFERROR(VLOOKUP(K10,'[1]INF GENERAL'!$F$3:$H$27,2,FALSE),0))</f>
        <v>0</v>
      </c>
      <c r="M10" s="22" t="s">
        <v>358</v>
      </c>
      <c r="N10" s="38">
        <v>1</v>
      </c>
      <c r="O10" s="38">
        <v>2</v>
      </c>
      <c r="P10" s="38">
        <f t="shared" si="2"/>
        <v>2</v>
      </c>
      <c r="Q10" s="38">
        <f t="shared" si="3"/>
        <v>12</v>
      </c>
      <c r="R10" s="37">
        <f>IFERROR(VLOOKUP(Q10,'[1]INF GENERAL'!$F$3:$H$27,2,FALSE),0)</f>
        <v>0</v>
      </c>
      <c r="S10" s="22" t="s">
        <v>538</v>
      </c>
      <c r="T10" s="45" t="s">
        <v>193</v>
      </c>
      <c r="U10" s="22" t="s">
        <v>539</v>
      </c>
      <c r="V10" s="45" t="s">
        <v>540</v>
      </c>
      <c r="W10" s="47" t="s">
        <v>541</v>
      </c>
      <c r="X10" s="391" t="s">
        <v>463</v>
      </c>
      <c r="Y10" s="392"/>
      <c r="Z10" s="51"/>
      <c r="AA10" s="51"/>
      <c r="AB10" s="51"/>
      <c r="AC10" s="51"/>
      <c r="AD10" s="51"/>
      <c r="AE10" s="51"/>
      <c r="AF10" s="51"/>
      <c r="AG10" s="51"/>
      <c r="AH10" s="51"/>
      <c r="AI10" s="51"/>
      <c r="AJ10" s="51"/>
      <c r="AK10" s="51"/>
      <c r="AL10" s="51"/>
      <c r="AM10" s="51"/>
      <c r="AN10" s="51"/>
      <c r="AO10" s="51"/>
      <c r="AP10" s="51"/>
      <c r="AQ10" s="51"/>
      <c r="AR10" s="51"/>
      <c r="AS10" s="51"/>
      <c r="AT10" s="51"/>
      <c r="AU10" s="51"/>
      <c r="AV10" s="51"/>
    </row>
    <row r="11" spans="1:48" ht="248.25" customHeight="1">
      <c r="A11" s="19"/>
      <c r="B11" s="20">
        <v>4</v>
      </c>
      <c r="C11" s="21" t="s">
        <v>13</v>
      </c>
      <c r="D11" s="22" t="s">
        <v>542</v>
      </c>
      <c r="E11" s="22" t="s">
        <v>543</v>
      </c>
      <c r="F11" s="22" t="s">
        <v>544</v>
      </c>
      <c r="G11" s="22" t="s">
        <v>545</v>
      </c>
      <c r="H11" s="22">
        <v>3</v>
      </c>
      <c r="I11" s="22">
        <v>2</v>
      </c>
      <c r="J11" s="22">
        <f t="shared" si="0"/>
        <v>6</v>
      </c>
      <c r="K11" s="22">
        <f t="shared" si="1"/>
        <v>32</v>
      </c>
      <c r="L11" s="37">
        <f>(IFERROR(VLOOKUP(K11,'[1]INF GENERAL'!$F$3:$H$27,2,FALSE),0))</f>
        <v>0</v>
      </c>
      <c r="M11" s="22" t="s">
        <v>358</v>
      </c>
      <c r="N11" s="38">
        <v>1</v>
      </c>
      <c r="O11" s="38">
        <v>2</v>
      </c>
      <c r="P11" s="38">
        <f t="shared" si="2"/>
        <v>2</v>
      </c>
      <c r="Q11" s="38">
        <f t="shared" si="3"/>
        <v>12</v>
      </c>
      <c r="R11" s="37">
        <f>IFERROR(VLOOKUP(Q11,'[1]INF GENERAL'!$F$3:$H$27,2,FALSE),0)</f>
        <v>0</v>
      </c>
      <c r="S11" s="22" t="s">
        <v>546</v>
      </c>
      <c r="T11" s="45" t="s">
        <v>193</v>
      </c>
      <c r="U11" s="22" t="s">
        <v>539</v>
      </c>
      <c r="V11" s="45" t="s">
        <v>547</v>
      </c>
      <c r="W11" s="47" t="s">
        <v>548</v>
      </c>
      <c r="X11" s="391" t="s">
        <v>463</v>
      </c>
      <c r="Y11" s="392"/>
      <c r="Z11" s="51"/>
      <c r="AA11" s="51"/>
      <c r="AB11" s="51"/>
      <c r="AC11" s="51"/>
      <c r="AD11" s="51"/>
      <c r="AE11" s="51"/>
      <c r="AF11" s="51"/>
      <c r="AG11" s="51"/>
      <c r="AH11" s="51"/>
      <c r="AI11" s="51"/>
      <c r="AJ11" s="51"/>
      <c r="AK11" s="51"/>
      <c r="AL11" s="51"/>
      <c r="AM11" s="51"/>
      <c r="AN11" s="51"/>
      <c r="AO11" s="51"/>
      <c r="AP11" s="51"/>
      <c r="AQ11" s="51"/>
      <c r="AR11" s="51"/>
      <c r="AS11" s="51"/>
      <c r="AT11" s="51"/>
      <c r="AU11" s="51"/>
      <c r="AV11" s="51"/>
    </row>
    <row r="12" spans="1:48" ht="228.75" customHeight="1">
      <c r="A12" s="19"/>
      <c r="B12" s="20">
        <v>5</v>
      </c>
      <c r="C12" s="21" t="s">
        <v>13</v>
      </c>
      <c r="D12" s="22" t="s">
        <v>549</v>
      </c>
      <c r="E12" s="22" t="s">
        <v>484</v>
      </c>
      <c r="F12" s="22" t="s">
        <v>544</v>
      </c>
      <c r="G12" s="22" t="s">
        <v>550</v>
      </c>
      <c r="H12" s="22">
        <v>3</v>
      </c>
      <c r="I12" s="22">
        <v>2</v>
      </c>
      <c r="J12" s="22">
        <f t="shared" si="0"/>
        <v>6</v>
      </c>
      <c r="K12" s="22">
        <f t="shared" si="1"/>
        <v>32</v>
      </c>
      <c r="L12" s="37">
        <f>(IFERROR(VLOOKUP(K12,'[1]INF GENERAL'!$F$3:$H$27,2,FALSE),0))</f>
        <v>0</v>
      </c>
      <c r="M12" s="22" t="s">
        <v>358</v>
      </c>
      <c r="N12" s="38">
        <v>1</v>
      </c>
      <c r="O12" s="38">
        <v>2</v>
      </c>
      <c r="P12" s="38">
        <f t="shared" si="2"/>
        <v>2</v>
      </c>
      <c r="Q12" s="38">
        <f t="shared" si="3"/>
        <v>12</v>
      </c>
      <c r="R12" s="37">
        <f>IFERROR(VLOOKUP(Q12,'[1]INF GENERAL'!$F$3:$H$27,2,FALSE),0)</f>
        <v>0</v>
      </c>
      <c r="S12" s="22" t="s">
        <v>551</v>
      </c>
      <c r="T12" s="45" t="s">
        <v>193</v>
      </c>
      <c r="U12" s="22" t="s">
        <v>551</v>
      </c>
      <c r="V12" s="45" t="s">
        <v>547</v>
      </c>
      <c r="W12" s="47" t="s">
        <v>552</v>
      </c>
      <c r="X12" s="391" t="s">
        <v>463</v>
      </c>
      <c r="Y12" s="392"/>
      <c r="Z12" s="51"/>
      <c r="AA12" s="51"/>
      <c r="AB12" s="51"/>
      <c r="AC12" s="51"/>
      <c r="AD12" s="51"/>
      <c r="AE12" s="51"/>
      <c r="AF12" s="51"/>
      <c r="AG12" s="51"/>
      <c r="AH12" s="51"/>
      <c r="AI12" s="51"/>
      <c r="AJ12" s="51"/>
      <c r="AK12" s="51"/>
      <c r="AL12" s="51"/>
      <c r="AM12" s="51"/>
      <c r="AN12" s="51"/>
      <c r="AO12" s="51"/>
      <c r="AP12" s="51"/>
      <c r="AQ12" s="51"/>
      <c r="AR12" s="51"/>
      <c r="AS12" s="51"/>
      <c r="AT12" s="51"/>
      <c r="AU12" s="51"/>
      <c r="AV12" s="51"/>
    </row>
    <row r="13" spans="1:48" ht="355.5" customHeight="1">
      <c r="A13" s="19"/>
      <c r="B13" s="20">
        <v>6</v>
      </c>
      <c r="C13" s="21" t="s">
        <v>13</v>
      </c>
      <c r="D13" s="22" t="s">
        <v>553</v>
      </c>
      <c r="E13" s="22" t="s">
        <v>311</v>
      </c>
      <c r="F13" s="22" t="s">
        <v>544</v>
      </c>
      <c r="G13" s="22" t="s">
        <v>554</v>
      </c>
      <c r="H13" s="22">
        <v>3</v>
      </c>
      <c r="I13" s="22">
        <v>2</v>
      </c>
      <c r="J13" s="22">
        <f t="shared" si="0"/>
        <v>6</v>
      </c>
      <c r="K13" s="22">
        <f t="shared" si="1"/>
        <v>32</v>
      </c>
      <c r="L13" s="37">
        <f>(IFERROR(VLOOKUP(K13,'[1]INF GENERAL'!$F$3:$H$27,2,FALSE),0))</f>
        <v>0</v>
      </c>
      <c r="M13" s="22" t="s">
        <v>358</v>
      </c>
      <c r="N13" s="38">
        <v>1</v>
      </c>
      <c r="O13" s="38">
        <v>2</v>
      </c>
      <c r="P13" s="38">
        <f t="shared" si="2"/>
        <v>2</v>
      </c>
      <c r="Q13" s="38">
        <f t="shared" si="3"/>
        <v>12</v>
      </c>
      <c r="R13" s="37">
        <f>IFERROR(VLOOKUP(Q13,'[1]INF GENERAL'!$F$3:$H$27,2,FALSE),0)</f>
        <v>0</v>
      </c>
      <c r="S13" s="22" t="s">
        <v>555</v>
      </c>
      <c r="T13" s="45" t="s">
        <v>556</v>
      </c>
      <c r="U13" s="22" t="s">
        <v>555</v>
      </c>
      <c r="V13" s="45" t="s">
        <v>557</v>
      </c>
      <c r="W13" s="48" t="s">
        <v>558</v>
      </c>
      <c r="X13" s="391" t="s">
        <v>463</v>
      </c>
      <c r="Y13" s="392"/>
      <c r="Z13" s="51"/>
      <c r="AA13" s="51"/>
      <c r="AB13" s="51"/>
      <c r="AC13" s="51"/>
      <c r="AD13" s="51"/>
      <c r="AE13" s="51"/>
      <c r="AF13" s="51"/>
      <c r="AG13" s="51"/>
      <c r="AH13" s="51"/>
      <c r="AI13" s="51"/>
      <c r="AJ13" s="51"/>
      <c r="AK13" s="51"/>
      <c r="AL13" s="51"/>
      <c r="AM13" s="51"/>
      <c r="AN13" s="51"/>
      <c r="AO13" s="51"/>
      <c r="AP13" s="51"/>
      <c r="AQ13" s="51"/>
      <c r="AR13" s="51"/>
      <c r="AS13" s="51"/>
      <c r="AT13" s="51"/>
      <c r="AU13" s="51"/>
      <c r="AV13" s="51"/>
    </row>
    <row r="14" spans="1:48" ht="39" customHeight="1">
      <c r="A14" s="15"/>
      <c r="B14" s="23"/>
      <c r="C14" s="24"/>
      <c r="D14" s="24"/>
      <c r="E14" s="24"/>
      <c r="F14" s="24"/>
      <c r="G14" s="24"/>
      <c r="H14" s="25"/>
      <c r="I14" s="25"/>
      <c r="J14" s="25"/>
      <c r="K14" s="25"/>
      <c r="L14" s="25"/>
      <c r="M14" s="24"/>
      <c r="N14" s="24"/>
      <c r="O14" s="31"/>
      <c r="P14" s="31"/>
      <c r="Q14" s="31"/>
      <c r="R14" s="31"/>
      <c r="S14" s="31"/>
      <c r="T14" s="31"/>
      <c r="U14" s="31"/>
      <c r="V14" s="31"/>
      <c r="W14" s="31"/>
      <c r="X14" s="24"/>
      <c r="Y14" s="24"/>
      <c r="Z14" s="51"/>
      <c r="AA14" s="51"/>
      <c r="AB14" s="51"/>
      <c r="AC14" s="51"/>
      <c r="AD14" s="51"/>
      <c r="AE14" s="51"/>
      <c r="AF14" s="51"/>
      <c r="AG14" s="51"/>
      <c r="AH14" s="51"/>
      <c r="AI14" s="51"/>
      <c r="AJ14" s="51"/>
      <c r="AK14" s="51"/>
      <c r="AL14" s="51"/>
      <c r="AM14" s="51"/>
      <c r="AN14" s="51"/>
      <c r="AO14" s="51"/>
      <c r="AP14" s="51"/>
      <c r="AQ14" s="51"/>
      <c r="AR14" s="51"/>
      <c r="AS14" s="51"/>
      <c r="AT14" s="51"/>
      <c r="AU14" s="51"/>
      <c r="AV14" s="51"/>
    </row>
    <row r="15" spans="1:48" ht="15.75" customHeight="1">
      <c r="A15" s="15"/>
      <c r="B15" s="23"/>
      <c r="C15" s="340" t="s">
        <v>559</v>
      </c>
      <c r="D15" s="338"/>
      <c r="E15" s="338"/>
      <c r="F15" s="338"/>
      <c r="G15" s="338"/>
      <c r="H15" s="339"/>
      <c r="I15" s="25"/>
      <c r="J15" s="25"/>
      <c r="K15" s="25"/>
      <c r="L15" s="25"/>
      <c r="M15" s="24"/>
      <c r="N15" s="24"/>
      <c r="O15" s="31"/>
      <c r="P15" s="31"/>
      <c r="Q15" s="31"/>
      <c r="R15" s="31"/>
      <c r="S15" s="31"/>
      <c r="T15" s="31"/>
      <c r="U15" s="31"/>
      <c r="V15" s="31"/>
      <c r="W15" s="31"/>
      <c r="X15" s="24"/>
      <c r="Y15" s="24"/>
      <c r="Z15" s="51"/>
      <c r="AA15" s="51"/>
      <c r="AB15" s="51"/>
      <c r="AC15" s="51"/>
      <c r="AD15" s="51"/>
      <c r="AE15" s="51"/>
      <c r="AF15" s="51"/>
      <c r="AG15" s="51"/>
      <c r="AH15" s="51"/>
      <c r="AI15" s="51"/>
      <c r="AJ15" s="51"/>
      <c r="AK15" s="51"/>
      <c r="AL15" s="51"/>
      <c r="AM15" s="51"/>
      <c r="AN15" s="51"/>
      <c r="AO15" s="51"/>
      <c r="AP15" s="51"/>
      <c r="AQ15" s="51"/>
      <c r="AR15" s="51"/>
      <c r="AS15" s="51"/>
      <c r="AT15" s="51"/>
      <c r="AU15" s="51"/>
      <c r="AV15" s="51"/>
    </row>
    <row r="16" spans="1:48" ht="103.5" customHeight="1">
      <c r="A16" s="26"/>
      <c r="B16" s="23"/>
      <c r="C16" s="337" t="s">
        <v>560</v>
      </c>
      <c r="D16" s="339"/>
      <c r="E16" s="337" t="s">
        <v>561</v>
      </c>
      <c r="F16" s="339"/>
      <c r="G16" s="337" t="s">
        <v>562</v>
      </c>
      <c r="H16" s="339"/>
      <c r="I16" s="39"/>
      <c r="J16" s="39"/>
      <c r="K16" s="24"/>
      <c r="L16" s="29"/>
      <c r="M16" s="29"/>
      <c r="N16" s="29"/>
      <c r="O16" s="29"/>
      <c r="P16" s="29"/>
      <c r="Q16" s="29"/>
      <c r="R16" s="29"/>
      <c r="S16" s="29"/>
      <c r="T16" s="29"/>
      <c r="U16" s="29"/>
      <c r="V16" s="29"/>
      <c r="W16" s="29"/>
      <c r="X16" s="29"/>
      <c r="Y16" s="29"/>
      <c r="Z16" s="29"/>
      <c r="AA16" s="29"/>
      <c r="AB16" s="29"/>
      <c r="AC16" s="24"/>
      <c r="AD16" s="31"/>
      <c r="AE16" s="31"/>
      <c r="AF16" s="24"/>
      <c r="AG16" s="31"/>
      <c r="AH16" s="31"/>
      <c r="AI16" s="31"/>
      <c r="AJ16" s="31"/>
      <c r="AK16" s="31"/>
      <c r="AL16" s="31"/>
      <c r="AM16" s="31"/>
      <c r="AN16" s="31"/>
      <c r="AO16" s="31"/>
      <c r="AP16" s="31"/>
      <c r="AQ16" s="31"/>
      <c r="AR16" s="31"/>
      <c r="AS16" s="24"/>
      <c r="AT16" s="51"/>
      <c r="AU16" s="51"/>
      <c r="AV16" s="51"/>
    </row>
    <row r="17" spans="1:48" ht="22.5" customHeight="1">
      <c r="A17" s="15"/>
      <c r="B17" s="23"/>
      <c r="C17" s="24"/>
      <c r="D17" s="24"/>
      <c r="E17" s="24"/>
      <c r="F17" s="24"/>
      <c r="G17" s="24"/>
      <c r="H17" s="27"/>
      <c r="I17" s="24"/>
      <c r="J17" s="24"/>
      <c r="K17" s="24"/>
      <c r="L17" s="24"/>
      <c r="M17" s="24"/>
      <c r="N17" s="24"/>
      <c r="O17" s="31"/>
      <c r="P17" s="31"/>
      <c r="Q17" s="24"/>
      <c r="R17" s="24"/>
      <c r="S17" s="24"/>
      <c r="T17" s="24"/>
      <c r="U17" s="24"/>
      <c r="V17" s="24"/>
      <c r="W17" s="24"/>
      <c r="X17" s="24"/>
      <c r="Y17" s="24"/>
      <c r="Z17" s="51"/>
      <c r="AA17" s="51"/>
      <c r="AB17" s="51"/>
      <c r="AC17" s="51"/>
      <c r="AD17" s="51"/>
      <c r="AE17" s="51"/>
      <c r="AF17" s="51"/>
      <c r="AG17" s="51"/>
      <c r="AH17" s="51"/>
      <c r="AI17" s="51"/>
      <c r="AJ17" s="51"/>
      <c r="AK17" s="51"/>
      <c r="AL17" s="51"/>
      <c r="AM17" s="51"/>
      <c r="AN17" s="51"/>
      <c r="AO17" s="51"/>
      <c r="AP17" s="51"/>
      <c r="AQ17" s="51"/>
      <c r="AR17" s="51"/>
      <c r="AS17" s="51"/>
      <c r="AT17" s="51"/>
      <c r="AU17" s="51"/>
      <c r="AV17" s="51"/>
    </row>
    <row r="18" spans="1:48" ht="22.5" customHeight="1">
      <c r="A18" s="15"/>
      <c r="B18" s="23"/>
      <c r="C18" s="24"/>
      <c r="D18" s="24"/>
      <c r="E18" s="24"/>
      <c r="F18" s="24"/>
      <c r="G18" s="24"/>
      <c r="H18" s="27"/>
      <c r="I18" s="30"/>
      <c r="J18" s="30"/>
      <c r="K18" s="30"/>
      <c r="L18" s="30"/>
      <c r="M18" s="24"/>
      <c r="N18" s="24"/>
      <c r="O18" s="31"/>
      <c r="P18" s="31"/>
      <c r="Q18" s="24"/>
      <c r="R18" s="24"/>
      <c r="S18" s="24"/>
      <c r="T18" s="24"/>
      <c r="U18" s="24"/>
      <c r="V18" s="24"/>
      <c r="W18" s="24"/>
      <c r="X18" s="24"/>
      <c r="Y18" s="24"/>
      <c r="Z18" s="51"/>
      <c r="AA18" s="51"/>
      <c r="AB18" s="51"/>
      <c r="AC18" s="51"/>
      <c r="AD18" s="51"/>
      <c r="AE18" s="51"/>
      <c r="AF18" s="51"/>
      <c r="AG18" s="51"/>
      <c r="AH18" s="51"/>
      <c r="AI18" s="51"/>
      <c r="AJ18" s="51"/>
      <c r="AK18" s="51"/>
      <c r="AL18" s="51"/>
      <c r="AM18" s="51"/>
      <c r="AN18" s="51"/>
      <c r="AO18" s="51"/>
      <c r="AP18" s="51"/>
      <c r="AQ18" s="51"/>
      <c r="AR18" s="51"/>
      <c r="AS18" s="51"/>
      <c r="AT18" s="51"/>
      <c r="AU18" s="51"/>
      <c r="AV18" s="51"/>
    </row>
    <row r="19" spans="1:48" ht="9.75" customHeight="1">
      <c r="A19" s="15"/>
      <c r="B19" s="23"/>
      <c r="C19" s="24"/>
      <c r="D19" s="24"/>
      <c r="E19" s="24"/>
      <c r="F19" s="24"/>
      <c r="G19" s="24"/>
      <c r="H19" s="27"/>
      <c r="I19" s="30"/>
      <c r="J19" s="30"/>
      <c r="K19" s="30"/>
      <c r="L19" s="30"/>
      <c r="M19" s="24"/>
      <c r="N19" s="24"/>
      <c r="O19" s="31"/>
      <c r="P19" s="31"/>
      <c r="Q19" s="24"/>
      <c r="R19" s="24"/>
      <c r="S19" s="24"/>
      <c r="T19" s="24"/>
      <c r="U19" s="24"/>
      <c r="V19" s="24"/>
      <c r="W19" s="24"/>
      <c r="X19" s="24"/>
      <c r="Y19" s="24"/>
      <c r="Z19" s="51"/>
      <c r="AA19" s="51"/>
      <c r="AB19" s="51"/>
      <c r="AC19" s="51"/>
      <c r="AD19" s="51"/>
      <c r="AE19" s="51"/>
      <c r="AF19" s="51"/>
      <c r="AG19" s="51"/>
      <c r="AH19" s="51"/>
      <c r="AI19" s="51"/>
      <c r="AJ19" s="51"/>
      <c r="AK19" s="51"/>
      <c r="AL19" s="51"/>
      <c r="AM19" s="51"/>
      <c r="AN19" s="51"/>
      <c r="AO19" s="51"/>
      <c r="AP19" s="51"/>
      <c r="AQ19" s="51"/>
      <c r="AR19" s="51"/>
      <c r="AS19" s="51"/>
      <c r="AT19" s="51"/>
      <c r="AU19" s="51"/>
      <c r="AV19" s="51"/>
    </row>
    <row r="20" spans="1:48" ht="18.75" customHeight="1">
      <c r="A20" s="15"/>
      <c r="B20" s="23"/>
      <c r="C20" s="24"/>
      <c r="D20" s="24"/>
      <c r="E20" s="24"/>
      <c r="F20" s="24"/>
      <c r="G20" s="24"/>
      <c r="H20" s="27"/>
      <c r="I20" s="30" t="s">
        <v>171</v>
      </c>
      <c r="J20" s="30"/>
      <c r="K20" s="30"/>
      <c r="L20" s="30"/>
      <c r="M20" s="24"/>
      <c r="N20" s="24"/>
      <c r="O20" s="31"/>
      <c r="P20" s="31"/>
      <c r="Q20" s="24"/>
      <c r="R20" s="24"/>
      <c r="S20" s="24"/>
      <c r="T20" s="24"/>
      <c r="U20" s="24"/>
      <c r="V20" s="24"/>
      <c r="W20" s="24"/>
      <c r="X20" s="24"/>
      <c r="Y20" s="24"/>
      <c r="Z20" s="51"/>
      <c r="AA20" s="51"/>
      <c r="AB20" s="51"/>
      <c r="AC20" s="51"/>
      <c r="AD20" s="51"/>
      <c r="AE20" s="51"/>
      <c r="AF20" s="51"/>
      <c r="AG20" s="51"/>
      <c r="AH20" s="51"/>
      <c r="AI20" s="51"/>
      <c r="AJ20" s="51"/>
      <c r="AK20" s="51"/>
      <c r="AL20" s="51"/>
      <c r="AM20" s="51"/>
      <c r="AN20" s="51"/>
      <c r="AO20" s="51"/>
      <c r="AP20" s="51"/>
      <c r="AQ20" s="51"/>
      <c r="AR20" s="51"/>
      <c r="AS20" s="51"/>
      <c r="AT20" s="51"/>
      <c r="AU20" s="51"/>
      <c r="AV20" s="51"/>
    </row>
    <row r="21" spans="1:48" ht="18.75" customHeight="1">
      <c r="A21" s="15"/>
      <c r="B21" s="23"/>
      <c r="C21" s="24"/>
      <c r="D21" s="24"/>
      <c r="E21" s="24"/>
      <c r="F21" s="24"/>
      <c r="G21" s="24"/>
      <c r="H21" s="28"/>
      <c r="I21" s="31"/>
      <c r="J21" s="31"/>
      <c r="K21" s="31"/>
      <c r="L21" s="31"/>
      <c r="M21" s="31"/>
      <c r="N21" s="24"/>
      <c r="O21" s="31"/>
      <c r="P21" s="31"/>
      <c r="Q21" s="31"/>
      <c r="R21" s="31"/>
      <c r="S21" s="31"/>
      <c r="T21" s="31"/>
      <c r="U21" s="31"/>
      <c r="V21" s="31"/>
      <c r="W21" s="31"/>
      <c r="X21" s="24"/>
      <c r="Y21" s="24"/>
      <c r="Z21" s="51"/>
      <c r="AA21" s="51"/>
      <c r="AB21" s="51"/>
      <c r="AC21" s="51"/>
      <c r="AD21" s="51"/>
      <c r="AE21" s="51"/>
      <c r="AF21" s="51"/>
      <c r="AG21" s="51"/>
      <c r="AH21" s="51"/>
      <c r="AI21" s="51"/>
      <c r="AJ21" s="51"/>
      <c r="AK21" s="51"/>
      <c r="AL21" s="51"/>
      <c r="AM21" s="51"/>
      <c r="AN21" s="51"/>
      <c r="AO21" s="51"/>
      <c r="AP21" s="51"/>
      <c r="AQ21" s="51"/>
      <c r="AR21" s="51"/>
      <c r="AS21" s="51"/>
      <c r="AT21" s="51"/>
      <c r="AU21" s="51"/>
      <c r="AV21" s="51"/>
    </row>
    <row r="22" spans="1:48" ht="18.75" customHeight="1">
      <c r="A22" s="15"/>
      <c r="B22" s="23"/>
      <c r="C22" s="24"/>
      <c r="D22" s="24"/>
      <c r="E22" s="24"/>
      <c r="F22" s="24"/>
      <c r="G22" s="24"/>
      <c r="H22" s="25"/>
      <c r="I22" s="25"/>
      <c r="J22" s="25"/>
      <c r="K22" s="25"/>
      <c r="L22" s="25"/>
      <c r="M22" s="25"/>
      <c r="N22" s="24"/>
      <c r="O22" s="31"/>
      <c r="P22" s="31"/>
      <c r="Q22" s="31"/>
      <c r="R22" s="31"/>
      <c r="S22" s="31"/>
      <c r="T22" s="31"/>
      <c r="U22" s="31"/>
      <c r="V22" s="31"/>
      <c r="W22" s="31"/>
      <c r="X22" s="24"/>
      <c r="Y22" s="24"/>
      <c r="Z22" s="51"/>
      <c r="AA22" s="51"/>
      <c r="AB22" s="51"/>
      <c r="AC22" s="51"/>
      <c r="AD22" s="51"/>
      <c r="AE22" s="51"/>
      <c r="AF22" s="51"/>
      <c r="AG22" s="51"/>
      <c r="AH22" s="51"/>
      <c r="AI22" s="51"/>
      <c r="AJ22" s="51"/>
      <c r="AK22" s="51"/>
      <c r="AL22" s="51"/>
      <c r="AM22" s="51"/>
      <c r="AN22" s="51"/>
      <c r="AO22" s="51"/>
      <c r="AP22" s="51"/>
      <c r="AQ22" s="51"/>
      <c r="AR22" s="51"/>
      <c r="AS22" s="51"/>
      <c r="AT22" s="51"/>
      <c r="AU22" s="51"/>
      <c r="AV22" s="51"/>
    </row>
    <row r="23" spans="1:48" ht="18.75" customHeight="1">
      <c r="A23" s="15"/>
      <c r="B23" s="23"/>
      <c r="C23" s="24"/>
      <c r="D23" s="24"/>
      <c r="E23" s="24"/>
      <c r="F23" s="24"/>
      <c r="G23" s="24"/>
      <c r="H23" s="29"/>
      <c r="I23" s="29"/>
      <c r="J23" s="29"/>
      <c r="K23" s="29"/>
      <c r="L23" s="29"/>
      <c r="M23" s="24"/>
      <c r="N23" s="24"/>
      <c r="O23" s="31"/>
      <c r="P23" s="31"/>
      <c r="Q23" s="31"/>
      <c r="R23" s="31"/>
      <c r="S23" s="31"/>
      <c r="T23" s="31"/>
      <c r="U23" s="31"/>
      <c r="V23" s="31"/>
      <c r="W23" s="31"/>
      <c r="X23" s="24"/>
      <c r="Y23" s="24"/>
      <c r="Z23" s="51"/>
      <c r="AA23" s="51"/>
      <c r="AB23" s="51"/>
      <c r="AC23" s="51"/>
      <c r="AD23" s="51"/>
      <c r="AE23" s="51"/>
      <c r="AF23" s="51"/>
      <c r="AG23" s="51"/>
      <c r="AH23" s="51"/>
      <c r="AI23" s="51"/>
      <c r="AJ23" s="51"/>
      <c r="AK23" s="51"/>
      <c r="AL23" s="51"/>
      <c r="AM23" s="51"/>
      <c r="AN23" s="51"/>
      <c r="AO23" s="51"/>
      <c r="AP23" s="51"/>
      <c r="AQ23" s="51"/>
      <c r="AR23" s="51"/>
      <c r="AS23" s="51"/>
      <c r="AT23" s="51"/>
      <c r="AU23" s="51"/>
      <c r="AV23" s="51"/>
    </row>
    <row r="24" spans="1:48" ht="18" customHeight="1">
      <c r="A24" s="15"/>
      <c r="B24" s="23"/>
      <c r="C24" s="24"/>
      <c r="D24" s="24"/>
      <c r="E24" s="24"/>
      <c r="F24" s="24"/>
      <c r="G24" s="24"/>
      <c r="H24" s="30"/>
      <c r="I24" s="30"/>
      <c r="J24" s="30"/>
      <c r="K24" s="30"/>
      <c r="L24" s="30"/>
      <c r="M24" s="24"/>
      <c r="N24" s="24"/>
      <c r="O24" s="31"/>
      <c r="P24" s="31"/>
      <c r="Q24" s="24"/>
      <c r="R24" s="31"/>
      <c r="S24" s="31"/>
      <c r="T24" s="31"/>
      <c r="U24" s="31"/>
      <c r="V24" s="31"/>
      <c r="W24" s="31"/>
      <c r="X24" s="24"/>
      <c r="Y24" s="24"/>
      <c r="Z24" s="51"/>
      <c r="AA24" s="51"/>
      <c r="AB24" s="51"/>
      <c r="AC24" s="51"/>
      <c r="AD24" s="51"/>
      <c r="AE24" s="51"/>
      <c r="AF24" s="51"/>
      <c r="AG24" s="51"/>
      <c r="AH24" s="51"/>
      <c r="AI24" s="51"/>
      <c r="AJ24" s="51"/>
      <c r="AK24" s="51"/>
      <c r="AL24" s="51"/>
      <c r="AM24" s="51"/>
      <c r="AN24" s="51"/>
      <c r="AO24" s="51"/>
      <c r="AP24" s="51"/>
      <c r="AQ24" s="51"/>
      <c r="AR24" s="51"/>
      <c r="AS24" s="51"/>
      <c r="AT24" s="51"/>
      <c r="AU24" s="51"/>
      <c r="AV24" s="51"/>
    </row>
    <row r="25" spans="1:48" ht="20.25" customHeight="1">
      <c r="A25" s="15"/>
      <c r="B25" s="23"/>
      <c r="C25" s="24"/>
      <c r="D25" s="24"/>
      <c r="E25" s="24"/>
      <c r="F25" s="24"/>
      <c r="G25" s="24"/>
      <c r="H25" s="29"/>
      <c r="I25" s="29"/>
      <c r="J25" s="29"/>
      <c r="K25" s="29"/>
      <c r="L25" s="29"/>
      <c r="M25" s="24"/>
      <c r="N25" s="24"/>
      <c r="O25" s="31"/>
      <c r="P25" s="31"/>
      <c r="Q25" s="24"/>
      <c r="R25" s="31"/>
      <c r="S25" s="31"/>
      <c r="T25" s="31"/>
      <c r="U25" s="31"/>
      <c r="V25" s="31"/>
      <c r="W25" s="31"/>
      <c r="X25" s="24"/>
      <c r="Y25" s="24"/>
      <c r="Z25" s="51"/>
      <c r="AA25" s="51"/>
      <c r="AB25" s="51"/>
      <c r="AC25" s="51"/>
      <c r="AD25" s="51"/>
      <c r="AE25" s="51"/>
      <c r="AF25" s="51"/>
      <c r="AG25" s="51"/>
      <c r="AH25" s="51"/>
      <c r="AI25" s="51"/>
      <c r="AJ25" s="51"/>
      <c r="AK25" s="51"/>
      <c r="AL25" s="51"/>
      <c r="AM25" s="51"/>
      <c r="AN25" s="51"/>
      <c r="AO25" s="51"/>
      <c r="AP25" s="51"/>
      <c r="AQ25" s="51"/>
      <c r="AR25" s="51"/>
      <c r="AS25" s="51"/>
      <c r="AT25" s="51"/>
      <c r="AU25" s="51"/>
      <c r="AV25" s="51"/>
    </row>
    <row r="26" spans="1:48" ht="15.75" customHeight="1">
      <c r="A26" s="15"/>
      <c r="B26" s="23"/>
      <c r="C26" s="24"/>
      <c r="D26" s="24"/>
      <c r="E26" s="24"/>
      <c r="F26" s="24"/>
      <c r="G26" s="24"/>
      <c r="H26" s="29"/>
      <c r="I26" s="29"/>
      <c r="J26" s="29"/>
      <c r="K26" s="29"/>
      <c r="L26" s="29"/>
      <c r="M26" s="24"/>
      <c r="N26" s="24"/>
      <c r="O26" s="31"/>
      <c r="P26" s="31"/>
      <c r="Q26" s="24"/>
      <c r="R26" s="31"/>
      <c r="S26" s="31"/>
      <c r="T26" s="31"/>
      <c r="U26" s="31"/>
      <c r="V26" s="31"/>
      <c r="W26" s="31"/>
      <c r="X26" s="24"/>
      <c r="Y26" s="24"/>
      <c r="Z26" s="51"/>
      <c r="AA26" s="51"/>
      <c r="AB26" s="51"/>
      <c r="AC26" s="51"/>
      <c r="AD26" s="51"/>
      <c r="AE26" s="51"/>
      <c r="AF26" s="51"/>
      <c r="AG26" s="51"/>
      <c r="AH26" s="51"/>
      <c r="AI26" s="51"/>
      <c r="AJ26" s="51"/>
      <c r="AK26" s="51"/>
      <c r="AL26" s="51"/>
      <c r="AM26" s="51"/>
      <c r="AN26" s="51"/>
      <c r="AO26" s="51"/>
      <c r="AP26" s="51"/>
      <c r="AQ26" s="51"/>
      <c r="AR26" s="51"/>
      <c r="AS26" s="51"/>
      <c r="AT26" s="51"/>
      <c r="AU26" s="51"/>
      <c r="AV26" s="51"/>
    </row>
    <row r="27" spans="1:48" ht="19.5" customHeight="1">
      <c r="A27" s="15"/>
      <c r="B27" s="23"/>
      <c r="C27" s="24"/>
      <c r="D27" s="24"/>
      <c r="E27" s="24"/>
      <c r="F27" s="24"/>
      <c r="G27" s="24"/>
      <c r="H27" s="29"/>
      <c r="I27" s="29"/>
      <c r="J27" s="29"/>
      <c r="K27" s="29"/>
      <c r="L27" s="29"/>
      <c r="M27" s="24"/>
      <c r="N27" s="24"/>
      <c r="O27" s="31"/>
      <c r="P27" s="31"/>
      <c r="Q27" s="24"/>
      <c r="R27" s="31"/>
      <c r="S27" s="31"/>
      <c r="T27" s="31"/>
      <c r="U27" s="31"/>
      <c r="V27" s="31"/>
      <c r="W27" s="31"/>
      <c r="X27" s="24"/>
      <c r="Y27" s="24"/>
      <c r="Z27" s="51"/>
      <c r="AA27" s="51"/>
      <c r="AB27" s="51"/>
      <c r="AC27" s="51"/>
      <c r="AD27" s="51"/>
      <c r="AE27" s="51"/>
      <c r="AF27" s="51"/>
      <c r="AG27" s="51"/>
      <c r="AH27" s="51"/>
      <c r="AI27" s="51"/>
      <c r="AJ27" s="51"/>
      <c r="AK27" s="51"/>
      <c r="AL27" s="51"/>
      <c r="AM27" s="51"/>
      <c r="AN27" s="51"/>
      <c r="AO27" s="51"/>
      <c r="AP27" s="51"/>
      <c r="AQ27" s="51"/>
      <c r="AR27" s="51"/>
      <c r="AS27" s="51"/>
      <c r="AT27" s="51"/>
      <c r="AU27" s="51"/>
      <c r="AV27" s="51"/>
    </row>
    <row r="28" spans="1:48" ht="18" customHeight="1">
      <c r="A28" s="15"/>
      <c r="B28" s="23"/>
      <c r="C28" s="24"/>
      <c r="D28" s="24"/>
      <c r="E28" s="24"/>
      <c r="F28" s="24"/>
      <c r="G28" s="24"/>
      <c r="H28" s="29"/>
      <c r="I28" s="29"/>
      <c r="J28" s="29"/>
      <c r="K28" s="29"/>
      <c r="L28" s="29"/>
      <c r="M28" s="24"/>
      <c r="N28" s="24"/>
      <c r="O28" s="31"/>
      <c r="P28" s="31"/>
      <c r="Q28" s="24"/>
      <c r="R28" s="31"/>
      <c r="S28" s="31"/>
      <c r="T28" s="31"/>
      <c r="U28" s="31"/>
      <c r="V28" s="31"/>
      <c r="W28" s="31"/>
      <c r="X28" s="24"/>
      <c r="Y28" s="24"/>
      <c r="Z28" s="51"/>
      <c r="AA28" s="51"/>
      <c r="AB28" s="51"/>
      <c r="AC28" s="51"/>
      <c r="AD28" s="51"/>
      <c r="AE28" s="51"/>
      <c r="AF28" s="51"/>
      <c r="AG28" s="51"/>
      <c r="AH28" s="51"/>
      <c r="AI28" s="51"/>
      <c r="AJ28" s="51"/>
      <c r="AK28" s="51"/>
      <c r="AL28" s="51"/>
      <c r="AM28" s="51"/>
      <c r="AN28" s="51"/>
      <c r="AO28" s="51"/>
      <c r="AP28" s="51"/>
      <c r="AQ28" s="51"/>
      <c r="AR28" s="51"/>
      <c r="AS28" s="51"/>
      <c r="AT28" s="51"/>
      <c r="AU28" s="51"/>
      <c r="AV28" s="51"/>
    </row>
    <row r="29" spans="1:48" ht="18.75" customHeight="1">
      <c r="A29" s="15"/>
      <c r="B29" s="23"/>
      <c r="C29" s="24"/>
      <c r="D29" s="24"/>
      <c r="E29" s="24"/>
      <c r="F29" s="24"/>
      <c r="G29" s="24"/>
      <c r="H29" s="29"/>
      <c r="I29" s="29"/>
      <c r="J29" s="29"/>
      <c r="K29" s="29"/>
      <c r="L29" s="29"/>
      <c r="M29" s="40"/>
      <c r="N29" s="31"/>
      <c r="O29" s="31"/>
      <c r="P29" s="31"/>
      <c r="Q29" s="31"/>
      <c r="R29" s="31"/>
      <c r="S29" s="31"/>
      <c r="T29" s="31"/>
      <c r="U29" s="31"/>
      <c r="V29" s="31"/>
      <c r="W29" s="31"/>
      <c r="X29" s="24"/>
      <c r="Y29" s="24"/>
      <c r="Z29" s="51"/>
      <c r="AA29" s="51"/>
      <c r="AB29" s="51"/>
      <c r="AC29" s="51"/>
      <c r="AD29" s="51"/>
      <c r="AE29" s="51"/>
      <c r="AF29" s="51"/>
      <c r="AG29" s="51"/>
      <c r="AH29" s="51"/>
      <c r="AI29" s="51"/>
      <c r="AJ29" s="51"/>
      <c r="AK29" s="51"/>
      <c r="AL29" s="51"/>
      <c r="AM29" s="51"/>
      <c r="AN29" s="51"/>
      <c r="AO29" s="51"/>
      <c r="AP29" s="51"/>
      <c r="AQ29" s="51"/>
      <c r="AR29" s="51"/>
      <c r="AS29" s="51"/>
      <c r="AT29" s="51"/>
      <c r="AU29" s="51"/>
      <c r="AV29" s="51"/>
    </row>
    <row r="30" spans="1:48" ht="18.75" customHeight="1">
      <c r="A30" s="15"/>
      <c r="B30" s="23"/>
      <c r="C30" s="24"/>
      <c r="D30" s="24"/>
      <c r="E30" s="24"/>
      <c r="F30" s="24"/>
      <c r="G30" s="24"/>
      <c r="H30" s="31"/>
      <c r="I30" s="31"/>
      <c r="J30" s="31"/>
      <c r="K30" s="31"/>
      <c r="L30" s="31"/>
      <c r="M30" s="31"/>
      <c r="N30" s="31"/>
      <c r="O30" s="31"/>
      <c r="P30" s="31"/>
      <c r="Q30" s="31"/>
      <c r="R30" s="31"/>
      <c r="S30" s="31"/>
      <c r="T30" s="31"/>
      <c r="U30" s="31"/>
      <c r="V30" s="31"/>
      <c r="W30" s="31"/>
      <c r="X30" s="24"/>
      <c r="Y30" s="24"/>
      <c r="Z30" s="51"/>
      <c r="AA30" s="51"/>
      <c r="AB30" s="51"/>
      <c r="AC30" s="51"/>
      <c r="AD30" s="51"/>
      <c r="AE30" s="51"/>
      <c r="AF30" s="51"/>
      <c r="AG30" s="51"/>
      <c r="AH30" s="51"/>
      <c r="AI30" s="51"/>
      <c r="AJ30" s="51"/>
      <c r="AK30" s="51"/>
      <c r="AL30" s="51"/>
      <c r="AM30" s="51"/>
      <c r="AN30" s="51"/>
      <c r="AO30" s="51"/>
      <c r="AP30" s="51"/>
      <c r="AQ30" s="51"/>
      <c r="AR30" s="51"/>
      <c r="AS30" s="51"/>
      <c r="AT30" s="51"/>
      <c r="AU30" s="51"/>
      <c r="AV30" s="51"/>
    </row>
    <row r="31" spans="1:48" ht="18.75" customHeight="1">
      <c r="A31" s="15"/>
      <c r="B31" s="32"/>
      <c r="C31" s="31"/>
      <c r="D31" s="31"/>
      <c r="E31" s="31"/>
      <c r="F31" s="31"/>
      <c r="G31" s="31"/>
      <c r="H31" s="31"/>
      <c r="I31" s="31"/>
      <c r="J31" s="31"/>
      <c r="K31" s="31"/>
      <c r="L31" s="31"/>
      <c r="M31" s="31"/>
      <c r="N31" s="24"/>
      <c r="O31" s="31"/>
      <c r="P31" s="31"/>
      <c r="Q31" s="31"/>
      <c r="R31" s="31"/>
      <c r="S31" s="31"/>
      <c r="T31" s="31"/>
      <c r="U31" s="31"/>
      <c r="V31" s="31"/>
      <c r="W31" s="31"/>
      <c r="X31" s="24"/>
      <c r="Y31" s="24"/>
      <c r="Z31" s="51"/>
      <c r="AA31" s="51"/>
      <c r="AB31" s="51"/>
      <c r="AC31" s="51"/>
      <c r="AD31" s="51"/>
      <c r="AE31" s="51"/>
      <c r="AF31" s="51"/>
      <c r="AG31" s="51"/>
      <c r="AH31" s="51"/>
      <c r="AI31" s="51"/>
      <c r="AJ31" s="51"/>
      <c r="AK31" s="51"/>
      <c r="AL31" s="51"/>
      <c r="AM31" s="51"/>
      <c r="AN31" s="51"/>
      <c r="AO31" s="51"/>
      <c r="AP31" s="51"/>
      <c r="AQ31" s="51"/>
      <c r="AR31" s="51"/>
      <c r="AS31" s="51"/>
      <c r="AT31" s="51"/>
      <c r="AU31" s="51"/>
      <c r="AV31" s="51"/>
    </row>
    <row r="32" spans="1:48" ht="18.75" customHeight="1">
      <c r="A32" s="15"/>
      <c r="B32" s="32"/>
      <c r="C32" s="31"/>
      <c r="D32" s="31"/>
      <c r="E32" s="31"/>
      <c r="F32" s="31"/>
      <c r="G32" s="31"/>
      <c r="H32" s="31"/>
      <c r="I32" s="31"/>
      <c r="J32" s="31"/>
      <c r="K32" s="31"/>
      <c r="L32" s="31"/>
      <c r="M32" s="31"/>
      <c r="N32" s="24"/>
      <c r="O32" s="31"/>
      <c r="P32" s="31"/>
      <c r="Q32" s="31"/>
      <c r="R32" s="31"/>
      <c r="S32" s="31"/>
      <c r="T32" s="31"/>
      <c r="U32" s="31"/>
      <c r="V32" s="31"/>
      <c r="W32" s="31"/>
      <c r="X32" s="24"/>
      <c r="Y32" s="24"/>
      <c r="Z32" s="51"/>
      <c r="AA32" s="51"/>
      <c r="AB32" s="51"/>
      <c r="AC32" s="51"/>
      <c r="AD32" s="51"/>
      <c r="AE32" s="51"/>
      <c r="AF32" s="51"/>
      <c r="AG32" s="51"/>
      <c r="AH32" s="51"/>
      <c r="AI32" s="51"/>
      <c r="AJ32" s="51"/>
      <c r="AK32" s="51"/>
      <c r="AL32" s="51"/>
      <c r="AM32" s="51"/>
      <c r="AN32" s="51"/>
      <c r="AO32" s="51"/>
      <c r="AP32" s="51"/>
      <c r="AQ32" s="51"/>
      <c r="AR32" s="51"/>
      <c r="AS32" s="51"/>
      <c r="AT32" s="51"/>
      <c r="AU32" s="51"/>
      <c r="AV32" s="51"/>
    </row>
    <row r="33" spans="1:48" ht="18.75" customHeight="1">
      <c r="A33" s="15"/>
      <c r="B33" s="32"/>
      <c r="C33" s="31"/>
      <c r="D33" s="31"/>
      <c r="E33" s="31"/>
      <c r="F33" s="31"/>
      <c r="G33" s="31"/>
      <c r="H33" s="31"/>
      <c r="I33" s="31"/>
      <c r="J33" s="31"/>
      <c r="K33" s="31"/>
      <c r="L33" s="31"/>
      <c r="M33" s="31"/>
      <c r="N33" s="24"/>
      <c r="O33" s="31"/>
      <c r="P33" s="31"/>
      <c r="Q33" s="31"/>
      <c r="R33" s="31"/>
      <c r="S33" s="31"/>
      <c r="T33" s="31"/>
      <c r="U33" s="31"/>
      <c r="V33" s="31"/>
      <c r="W33" s="31"/>
      <c r="X33" s="24"/>
      <c r="Y33" s="24"/>
      <c r="Z33" s="51"/>
      <c r="AA33" s="51"/>
      <c r="AB33" s="51"/>
      <c r="AC33" s="51"/>
      <c r="AD33" s="51"/>
      <c r="AE33" s="51"/>
      <c r="AF33" s="51"/>
      <c r="AG33" s="51"/>
      <c r="AH33" s="51"/>
      <c r="AI33" s="51"/>
      <c r="AJ33" s="51"/>
      <c r="AK33" s="51"/>
      <c r="AL33" s="51"/>
      <c r="AM33" s="51"/>
      <c r="AN33" s="51"/>
      <c r="AO33" s="51"/>
      <c r="AP33" s="51"/>
      <c r="AQ33" s="51"/>
      <c r="AR33" s="51"/>
      <c r="AS33" s="51"/>
      <c r="AT33" s="51"/>
      <c r="AU33" s="51"/>
      <c r="AV33" s="51"/>
    </row>
    <row r="34" spans="1:48" ht="18.75" customHeight="1">
      <c r="A34" s="15"/>
      <c r="B34" s="32"/>
      <c r="C34" s="31"/>
      <c r="D34" s="31"/>
      <c r="E34" s="31"/>
      <c r="F34" s="31"/>
      <c r="G34" s="31"/>
      <c r="H34" s="31"/>
      <c r="I34" s="31"/>
      <c r="J34" s="31"/>
      <c r="K34" s="31"/>
      <c r="L34" s="31"/>
      <c r="M34" s="31"/>
      <c r="N34" s="24"/>
      <c r="O34" s="31"/>
      <c r="P34" s="31"/>
      <c r="Q34" s="31"/>
      <c r="R34" s="31"/>
      <c r="S34" s="31"/>
      <c r="T34" s="31"/>
      <c r="U34" s="31"/>
      <c r="V34" s="31"/>
      <c r="W34" s="31"/>
      <c r="X34" s="24"/>
      <c r="Y34" s="24"/>
      <c r="Z34" s="51"/>
      <c r="AA34" s="51"/>
      <c r="AB34" s="51"/>
      <c r="AC34" s="51"/>
      <c r="AD34" s="51"/>
      <c r="AE34" s="51"/>
      <c r="AF34" s="51"/>
      <c r="AG34" s="51"/>
      <c r="AH34" s="51"/>
      <c r="AI34" s="51"/>
      <c r="AJ34" s="51"/>
      <c r="AK34" s="51"/>
      <c r="AL34" s="51"/>
      <c r="AM34" s="51"/>
      <c r="AN34" s="51"/>
      <c r="AO34" s="51"/>
      <c r="AP34" s="51"/>
      <c r="AQ34" s="51"/>
      <c r="AR34" s="51"/>
      <c r="AS34" s="51"/>
      <c r="AT34" s="51"/>
      <c r="AU34" s="51"/>
      <c r="AV34" s="51"/>
    </row>
    <row r="35" spans="1:48" ht="18.75" customHeight="1">
      <c r="A35" s="15"/>
      <c r="B35" s="32"/>
      <c r="C35" s="31"/>
      <c r="D35" s="31"/>
      <c r="E35" s="31"/>
      <c r="F35" s="31"/>
      <c r="G35" s="31"/>
      <c r="H35" s="31"/>
      <c r="I35" s="31"/>
      <c r="J35" s="31"/>
      <c r="K35" s="31"/>
      <c r="L35" s="31"/>
      <c r="M35" s="31"/>
      <c r="N35" s="24"/>
      <c r="O35" s="31"/>
      <c r="P35" s="31"/>
      <c r="Q35" s="31"/>
      <c r="R35" s="31"/>
      <c r="S35" s="31"/>
      <c r="T35" s="31"/>
      <c r="U35" s="31"/>
      <c r="V35" s="31"/>
      <c r="W35" s="31"/>
      <c r="X35" s="24"/>
      <c r="Y35" s="24"/>
      <c r="Z35" s="51"/>
      <c r="AA35" s="51"/>
      <c r="AB35" s="51"/>
      <c r="AC35" s="51"/>
      <c r="AD35" s="51"/>
      <c r="AE35" s="51"/>
      <c r="AF35" s="51"/>
      <c r="AG35" s="51"/>
      <c r="AH35" s="51"/>
      <c r="AI35" s="51"/>
      <c r="AJ35" s="51"/>
      <c r="AK35" s="51"/>
      <c r="AL35" s="51"/>
      <c r="AM35" s="51"/>
      <c r="AN35" s="51"/>
      <c r="AO35" s="51"/>
      <c r="AP35" s="51"/>
      <c r="AQ35" s="51"/>
      <c r="AR35" s="51"/>
      <c r="AS35" s="51"/>
      <c r="AT35" s="51"/>
      <c r="AU35" s="51"/>
      <c r="AV35" s="51"/>
    </row>
    <row r="36" spans="1:48" ht="18.75" customHeight="1">
      <c r="A36" s="15"/>
      <c r="B36" s="33"/>
      <c r="C36" s="34"/>
      <c r="D36" s="34"/>
      <c r="E36" s="34"/>
      <c r="F36" s="34"/>
      <c r="G36" s="34"/>
      <c r="H36" s="34"/>
      <c r="I36" s="34"/>
      <c r="J36" s="34"/>
      <c r="K36" s="34"/>
      <c r="L36" s="34"/>
      <c r="M36" s="34"/>
      <c r="N36" s="15"/>
      <c r="O36" s="34"/>
      <c r="P36" s="34"/>
      <c r="Q36" s="34"/>
      <c r="R36" s="34"/>
      <c r="S36" s="34"/>
      <c r="T36" s="34"/>
      <c r="U36" s="34"/>
      <c r="V36" s="34"/>
      <c r="W36" s="34"/>
      <c r="X36" s="15"/>
      <c r="Y36" s="15"/>
    </row>
    <row r="37" spans="1:48" ht="18.75" customHeight="1">
      <c r="A37" s="15"/>
      <c r="B37" s="33"/>
      <c r="C37" s="34"/>
      <c r="D37" s="34"/>
      <c r="E37" s="34"/>
      <c r="F37" s="34"/>
      <c r="G37" s="34"/>
      <c r="H37" s="34"/>
      <c r="I37" s="34"/>
      <c r="J37" s="34"/>
      <c r="K37" s="34"/>
      <c r="L37" s="34"/>
      <c r="M37" s="34"/>
      <c r="N37" s="15"/>
      <c r="O37" s="34"/>
      <c r="P37" s="34"/>
      <c r="Q37" s="34"/>
      <c r="R37" s="34"/>
      <c r="S37" s="34"/>
      <c r="T37" s="34"/>
      <c r="U37" s="34"/>
      <c r="V37" s="34"/>
      <c r="W37" s="34"/>
      <c r="X37" s="15"/>
      <c r="Y37" s="15"/>
    </row>
    <row r="38" spans="1:48" ht="18.75" customHeight="1">
      <c r="A38" s="15"/>
      <c r="B38" s="33"/>
      <c r="C38" s="34"/>
      <c r="D38" s="34"/>
      <c r="E38" s="34"/>
      <c r="F38" s="34"/>
      <c r="G38" s="34"/>
      <c r="H38" s="34"/>
      <c r="I38" s="34"/>
      <c r="J38" s="34"/>
      <c r="K38" s="34"/>
      <c r="L38" s="34"/>
      <c r="M38" s="34"/>
      <c r="N38" s="15"/>
      <c r="O38" s="34"/>
      <c r="P38" s="34"/>
      <c r="Q38" s="34"/>
      <c r="R38" s="34"/>
      <c r="S38" s="34"/>
      <c r="T38" s="34"/>
      <c r="U38" s="34"/>
      <c r="V38" s="34"/>
      <c r="W38" s="34"/>
      <c r="X38" s="15"/>
      <c r="Y38" s="15"/>
    </row>
    <row r="39" spans="1:48" ht="18.75" customHeight="1">
      <c r="A39" s="15"/>
      <c r="B39" s="33"/>
      <c r="C39" s="34"/>
      <c r="D39" s="34"/>
      <c r="E39" s="34"/>
      <c r="F39" s="34"/>
      <c r="G39" s="34"/>
      <c r="H39" s="34"/>
      <c r="I39" s="34"/>
      <c r="J39" s="34"/>
      <c r="K39" s="34"/>
      <c r="L39" s="34"/>
      <c r="M39" s="34"/>
      <c r="N39" s="15"/>
      <c r="O39" s="34"/>
      <c r="P39" s="34"/>
      <c r="Q39" s="34"/>
      <c r="R39" s="34"/>
      <c r="S39" s="34"/>
      <c r="T39" s="34"/>
      <c r="U39" s="34"/>
      <c r="V39" s="34"/>
      <c r="W39" s="34"/>
      <c r="X39" s="15"/>
      <c r="Y39" s="15"/>
    </row>
    <row r="40" spans="1:48" ht="18.75" customHeight="1">
      <c r="A40" s="15"/>
      <c r="B40" s="33"/>
      <c r="C40" s="34"/>
      <c r="D40" s="34"/>
      <c r="E40" s="34"/>
      <c r="F40" s="34"/>
      <c r="G40" s="34"/>
      <c r="H40" s="34"/>
      <c r="I40" s="34"/>
      <c r="J40" s="34"/>
      <c r="K40" s="34"/>
      <c r="L40" s="34"/>
      <c r="M40" s="34"/>
      <c r="N40" s="15"/>
      <c r="O40" s="34"/>
      <c r="P40" s="34"/>
      <c r="Q40" s="34"/>
      <c r="R40" s="34"/>
      <c r="S40" s="34"/>
      <c r="T40" s="34"/>
      <c r="U40" s="34"/>
      <c r="V40" s="34"/>
      <c r="W40" s="34"/>
      <c r="X40" s="15"/>
      <c r="Y40" s="15"/>
    </row>
    <row r="41" spans="1:48" ht="18.75" customHeight="1">
      <c r="A41" s="15"/>
      <c r="B41" s="16"/>
      <c r="C41" s="15"/>
      <c r="D41" s="35"/>
      <c r="E41" s="35"/>
      <c r="F41" s="35"/>
      <c r="G41" s="35"/>
      <c r="H41" s="35"/>
      <c r="I41" s="35"/>
      <c r="J41" s="35"/>
      <c r="K41" s="35"/>
      <c r="L41" s="35"/>
      <c r="M41" s="35"/>
      <c r="N41" s="15"/>
      <c r="O41" s="35"/>
      <c r="P41" s="35"/>
      <c r="Q41" s="35"/>
      <c r="R41" s="35"/>
      <c r="S41" s="35"/>
      <c r="T41" s="35"/>
      <c r="U41" s="35"/>
      <c r="V41" s="35"/>
      <c r="W41" s="35"/>
      <c r="X41" s="15"/>
      <c r="Y41" s="15"/>
    </row>
    <row r="42" spans="1:48" ht="21" customHeight="1">
      <c r="A42" s="15"/>
      <c r="B42" s="16"/>
      <c r="C42" s="15"/>
      <c r="D42" s="36"/>
      <c r="E42" s="36"/>
      <c r="F42" s="36"/>
      <c r="G42" s="36"/>
      <c r="H42" s="36"/>
      <c r="I42" s="36"/>
      <c r="J42" s="36"/>
      <c r="K42" s="36"/>
      <c r="L42" s="36"/>
      <c r="M42" s="36"/>
      <c r="N42" s="15"/>
      <c r="O42" s="15"/>
      <c r="P42" s="15"/>
      <c r="Q42" s="15"/>
      <c r="R42" s="15"/>
      <c r="S42" s="15"/>
      <c r="T42" s="15"/>
      <c r="U42" s="15"/>
      <c r="V42" s="15"/>
      <c r="W42" s="15"/>
      <c r="X42" s="36"/>
      <c r="Y42" s="15"/>
    </row>
    <row r="43" spans="1:48" ht="26.25" customHeight="1">
      <c r="A43" s="15"/>
      <c r="B43" s="16"/>
      <c r="C43" s="15"/>
      <c r="D43" s="36"/>
      <c r="E43" s="36"/>
      <c r="F43" s="36"/>
      <c r="G43" s="36"/>
      <c r="H43" s="36"/>
      <c r="I43" s="36"/>
      <c r="J43" s="36"/>
      <c r="K43" s="36"/>
      <c r="L43" s="36"/>
      <c r="M43" s="41"/>
      <c r="N43" s="15"/>
      <c r="O43" s="15"/>
      <c r="P43" s="15"/>
      <c r="Q43" s="15"/>
      <c r="R43" s="15"/>
      <c r="S43" s="15"/>
      <c r="T43" s="15"/>
      <c r="U43" s="15"/>
      <c r="V43" s="15"/>
      <c r="W43" s="15"/>
      <c r="X43" s="36"/>
      <c r="Y43" s="15"/>
    </row>
    <row r="44" spans="1:48" ht="21" customHeight="1">
      <c r="A44" s="15"/>
      <c r="B44" s="16"/>
      <c r="C44" s="15"/>
      <c r="D44" s="36"/>
      <c r="E44" s="36"/>
      <c r="F44" s="36"/>
      <c r="G44" s="36"/>
      <c r="H44" s="36"/>
      <c r="I44" s="36"/>
      <c r="J44" s="36"/>
      <c r="K44" s="36"/>
      <c r="L44" s="36"/>
      <c r="M44" s="41"/>
      <c r="N44" s="15"/>
      <c r="O44" s="15"/>
      <c r="P44" s="15"/>
      <c r="Q44" s="15"/>
      <c r="R44" s="15"/>
      <c r="S44" s="15"/>
      <c r="T44" s="15"/>
      <c r="U44" s="15"/>
      <c r="V44" s="15"/>
      <c r="W44" s="15"/>
      <c r="X44" s="35"/>
      <c r="Y44" s="15"/>
    </row>
    <row r="45" spans="1:48" ht="21" customHeight="1">
      <c r="A45" s="15"/>
      <c r="B45" s="16"/>
      <c r="C45" s="15"/>
      <c r="D45" s="36"/>
      <c r="E45" s="36"/>
      <c r="F45" s="36"/>
      <c r="G45" s="36"/>
      <c r="H45" s="36"/>
      <c r="I45" s="36"/>
      <c r="J45" s="36"/>
      <c r="K45" s="36"/>
      <c r="L45" s="36"/>
      <c r="M45" s="41"/>
      <c r="N45" s="15"/>
      <c r="O45" s="15"/>
      <c r="P45" s="15"/>
      <c r="Q45" s="15"/>
      <c r="R45" s="15"/>
      <c r="S45" s="15"/>
      <c r="T45" s="15"/>
      <c r="U45" s="15"/>
      <c r="V45" s="15"/>
      <c r="W45" s="15"/>
      <c r="X45" s="35"/>
      <c r="Y45" s="15"/>
    </row>
    <row r="46" spans="1:48" ht="21" customHeight="1">
      <c r="A46" s="15"/>
      <c r="B46" s="16"/>
      <c r="C46" s="15"/>
      <c r="D46" s="15"/>
      <c r="E46" s="15"/>
      <c r="F46" s="15"/>
      <c r="G46" s="15"/>
      <c r="H46" s="36"/>
      <c r="I46" s="36"/>
      <c r="J46" s="36"/>
      <c r="K46" s="36"/>
      <c r="L46" s="36"/>
      <c r="M46" s="41"/>
      <c r="N46" s="15"/>
      <c r="O46" s="15"/>
      <c r="P46" s="15"/>
      <c r="Q46" s="15"/>
      <c r="R46" s="15"/>
      <c r="S46" s="15"/>
      <c r="T46" s="15"/>
      <c r="U46" s="15"/>
      <c r="V46" s="15"/>
      <c r="W46" s="15"/>
      <c r="X46" s="35"/>
      <c r="Y46" s="15"/>
    </row>
    <row r="47" spans="1:48" ht="21"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row>
    <row r="48" spans="1:48" ht="27"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row>
    <row r="49" spans="1:25" ht="30"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row>
    <row r="50" spans="1:25" ht="28.5"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row>
    <row r="51" spans="1:25" ht="24.7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row>
    <row r="52" spans="1:25" ht="28.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row>
    <row r="53" spans="1:25" ht="27"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row>
    <row r="54" spans="1:25" ht="30.7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row>
    <row r="55" spans="1:25" ht="24.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row>
    <row r="56" spans="1:25" ht="27"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row>
    <row r="57" spans="1:25" ht="25.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row>
    <row r="58" spans="1:25" ht="33.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row>
    <row r="59" spans="1:25" ht="30.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row>
    <row r="60" spans="1:25" ht="30.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row>
    <row r="61" spans="1:25" ht="36.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row>
    <row r="62" spans="1:25" ht="24.7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row>
    <row r="63" spans="1:25" ht="27.7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row>
    <row r="64" spans="1:25" ht="24.7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row>
    <row r="65" spans="1:25" ht="17.2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row>
    <row r="66" spans="1:25" ht="14.2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row>
    <row r="67" spans="1:25" ht="27.7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row>
    <row r="68" spans="1:25" ht="28.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row>
    <row r="69" spans="1:25" ht="33.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row>
    <row r="70" spans="1:25" ht="25.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row>
    <row r="71" spans="1:25"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row>
    <row r="72" spans="1:25"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row>
    <row r="73" spans="1:25"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row>
    <row r="74" spans="1:25"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row>
    <row r="75" spans="1:25"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row>
    <row r="76" spans="1:25"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row>
    <row r="77" spans="1:25"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row>
    <row r="78" spans="1:25"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row>
    <row r="79" spans="1:25"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row>
    <row r="80" spans="1:25"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row>
    <row r="81" spans="1:25"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row>
    <row r="82" spans="1:25"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row>
    <row r="83" spans="1:25"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row>
    <row r="84" spans="1:25"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row>
    <row r="85" spans="1:25"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row>
    <row r="86" spans="1:25"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row>
    <row r="87" spans="1:25"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row>
    <row r="88" spans="1:25"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row>
    <row r="89" spans="1:25"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row>
    <row r="90" spans="1:25"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row>
    <row r="91" spans="1:25"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row>
    <row r="92" spans="1:25"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row>
    <row r="93" spans="1:25"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row>
    <row r="94" spans="1:25"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row>
    <row r="95" spans="1:25"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row>
    <row r="96" spans="1:25"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row>
    <row r="97" spans="1:25"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row>
    <row r="98" spans="1:25"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row>
    <row r="99" spans="1:25"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row>
    <row r="100" spans="1:25"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row>
    <row r="101" spans="1:25"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row>
    <row r="102" spans="1:25"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row>
    <row r="103" spans="1:25"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row>
    <row r="104" spans="1:25"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row>
    <row r="105" spans="1:25"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row>
    <row r="106" spans="1:25"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row>
    <row r="107" spans="1:25"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row>
    <row r="108" spans="1:25"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row>
    <row r="109" spans="1:25"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row>
    <row r="110" spans="1:25"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row>
    <row r="111" spans="1:25"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row>
    <row r="112" spans="1:25"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row>
    <row r="113" spans="1:25"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row>
    <row r="114" spans="1:25"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row>
    <row r="115" spans="1:25"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row>
    <row r="116" spans="1:25"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row>
    <row r="117" spans="1:25"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row>
    <row r="118" spans="1:25"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row>
    <row r="119" spans="1:25"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row>
    <row r="120" spans="1:25"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row>
    <row r="121" spans="1:25"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row>
    <row r="122" spans="1:25"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row>
    <row r="123" spans="1:25"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row>
    <row r="124" spans="1:25"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row>
    <row r="125" spans="1:25"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row>
    <row r="126" spans="1:25"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row>
    <row r="127" spans="1:25"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row>
    <row r="128" spans="1:25"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row>
    <row r="129" spans="1:25"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row>
    <row r="130" spans="1:25"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row>
    <row r="131" spans="1:25"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row>
    <row r="132" spans="1:25"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row>
    <row r="133" spans="1:25"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row>
    <row r="134" spans="1:25"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row>
    <row r="135" spans="1:25"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row>
    <row r="136" spans="1:25"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row>
    <row r="137" spans="1:25"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row>
    <row r="138" spans="1:25"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row>
    <row r="139" spans="1:25"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row>
    <row r="140" spans="1:25"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row>
    <row r="141" spans="1:25"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row>
    <row r="142" spans="1:25"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row>
    <row r="143" spans="1:25"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row>
    <row r="144" spans="1:25"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row>
    <row r="145" spans="1:25"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row>
    <row r="146" spans="1:25"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row>
    <row r="147" spans="1:25"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row>
    <row r="148" spans="1:25"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row>
    <row r="149" spans="1:25"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row>
    <row r="150" spans="1:25"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row>
    <row r="151" spans="1:25"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row>
    <row r="152" spans="1:25"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row>
    <row r="153" spans="1:25"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row>
    <row r="154" spans="1:25"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row>
    <row r="155" spans="1:25"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row>
    <row r="156" spans="1:25"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row>
    <row r="157" spans="1:25"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row>
    <row r="158" spans="1:25"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row>
    <row r="159" spans="1:25"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row>
    <row r="160" spans="1:25"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row>
    <row r="161" spans="1:25"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row>
    <row r="162" spans="1:25"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row>
    <row r="163" spans="1:25"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row>
    <row r="164" spans="1:25"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row>
    <row r="165" spans="1:25"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row>
    <row r="166" spans="1:25"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row>
    <row r="167" spans="1:25"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row>
    <row r="168" spans="1:25"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row>
    <row r="169" spans="1:25"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row>
    <row r="170" spans="1:25"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row>
    <row r="171" spans="1:25"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row>
    <row r="172" spans="1:25"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row>
    <row r="173" spans="1:25"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row>
    <row r="174" spans="1:25"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row>
    <row r="175" spans="1:25"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row>
    <row r="176" spans="1:25"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row>
    <row r="177" spans="1:25"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row>
    <row r="178" spans="1:25"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row>
    <row r="179" spans="1:25"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row>
    <row r="180" spans="1:25"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row>
    <row r="181" spans="1:25"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row>
    <row r="182" spans="1:25"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row>
    <row r="183" spans="1:25"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row>
    <row r="184" spans="1:25"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row>
    <row r="185" spans="1:25"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row>
    <row r="186" spans="1:25"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row>
    <row r="187" spans="1:25"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row>
    <row r="188" spans="1:25"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row>
    <row r="189" spans="1:25"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row>
    <row r="190" spans="1:25"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row>
    <row r="191" spans="1:25"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row>
    <row r="192" spans="1:25"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row>
    <row r="193" spans="1:25"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row>
    <row r="194" spans="1:25"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row>
    <row r="195" spans="1:25"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row>
    <row r="196" spans="1:25"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row>
    <row r="197" spans="1:25"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row>
    <row r="198" spans="1:25"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row>
    <row r="199" spans="1:25"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row>
    <row r="200" spans="1:25"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row>
    <row r="201" spans="1:25"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row>
    <row r="202" spans="1:25"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row>
    <row r="203" spans="1:25"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row>
    <row r="204" spans="1:25"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row>
    <row r="205" spans="1:25"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row>
    <row r="206" spans="1:25"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row>
    <row r="207" spans="1:25"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row>
    <row r="208" spans="1:25"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row>
    <row r="209" spans="1:25"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row>
    <row r="210" spans="1:25"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row>
    <row r="211" spans="1:25"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row>
    <row r="212" spans="1:25"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row>
    <row r="213" spans="1:25"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row>
    <row r="214" spans="1:25"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row>
    <row r="215" spans="1:25"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row>
    <row r="216" spans="1:25"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row>
    <row r="217" spans="1:25"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row>
    <row r="218" spans="1:25"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row>
    <row r="219" spans="1:25"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row>
    <row r="220" spans="1:25"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row>
    <row r="221" spans="1:25" ht="15.75" customHeight="1">
      <c r="B221" s="14"/>
    </row>
    <row r="222" spans="1:25" ht="15.75" customHeight="1">
      <c r="B222" s="14"/>
    </row>
    <row r="223" spans="1:25" ht="15.75" customHeight="1">
      <c r="B223" s="14"/>
    </row>
    <row r="224" spans="1:25" ht="15.75" customHeight="1">
      <c r="B224" s="14"/>
    </row>
    <row r="225" spans="2:2" ht="15.75" customHeight="1">
      <c r="B225" s="14"/>
    </row>
    <row r="226" spans="2:2" ht="15.75" customHeight="1">
      <c r="B226" s="14"/>
    </row>
    <row r="227" spans="2:2" ht="15.75" customHeight="1">
      <c r="B227" s="14"/>
    </row>
    <row r="228" spans="2:2" ht="15.75" customHeight="1">
      <c r="B228" s="14"/>
    </row>
    <row r="229" spans="2:2" ht="15.75" customHeight="1">
      <c r="B229" s="14"/>
    </row>
    <row r="230" spans="2:2" ht="15.75" customHeight="1">
      <c r="B230" s="14"/>
    </row>
    <row r="231" spans="2:2" ht="15.75" customHeight="1">
      <c r="B231" s="14"/>
    </row>
    <row r="232" spans="2:2" ht="15.75" customHeight="1">
      <c r="B232" s="14"/>
    </row>
    <row r="233" spans="2:2" ht="15.75" customHeight="1">
      <c r="B233" s="14"/>
    </row>
    <row r="234" spans="2:2" ht="15.75" customHeight="1">
      <c r="B234" s="14"/>
    </row>
    <row r="235" spans="2:2" ht="15.75" customHeight="1">
      <c r="B235" s="14"/>
    </row>
    <row r="236" spans="2:2" ht="15.75" customHeight="1">
      <c r="B236" s="14"/>
    </row>
    <row r="237" spans="2:2" ht="15.75" customHeight="1">
      <c r="B237" s="14"/>
    </row>
    <row r="238" spans="2:2" ht="15.75" customHeight="1">
      <c r="B238" s="14"/>
    </row>
    <row r="239" spans="2:2" ht="15.75" customHeight="1">
      <c r="B239" s="14"/>
    </row>
    <row r="240" spans="2:2" ht="15.75" customHeight="1">
      <c r="B240" s="14"/>
    </row>
    <row r="241" spans="2:2" ht="15.75" customHeight="1">
      <c r="B241" s="14"/>
    </row>
    <row r="242" spans="2:2" ht="15.75" customHeight="1">
      <c r="B242" s="14"/>
    </row>
    <row r="243" spans="2:2" ht="15.75" customHeight="1">
      <c r="B243" s="14"/>
    </row>
    <row r="244" spans="2:2" ht="15.75" customHeight="1">
      <c r="B244" s="14"/>
    </row>
    <row r="245" spans="2:2" ht="15.75" customHeight="1">
      <c r="B245" s="14"/>
    </row>
    <row r="246" spans="2:2" ht="15.75" customHeight="1">
      <c r="B246" s="14"/>
    </row>
    <row r="247" spans="2:2" ht="15.75" customHeight="1">
      <c r="B247" s="14"/>
    </row>
    <row r="248" spans="2:2" ht="15.75" customHeight="1">
      <c r="B248" s="14"/>
    </row>
    <row r="249" spans="2:2" ht="15.75" customHeight="1">
      <c r="B249" s="14"/>
    </row>
    <row r="250" spans="2:2" ht="15.75" customHeight="1">
      <c r="B250" s="14"/>
    </row>
    <row r="251" spans="2:2" ht="15.75" customHeight="1">
      <c r="B251" s="14"/>
    </row>
    <row r="252" spans="2:2" ht="15.75" customHeight="1">
      <c r="B252" s="14"/>
    </row>
    <row r="253" spans="2:2" ht="15.75" customHeight="1">
      <c r="B253" s="14"/>
    </row>
    <row r="254" spans="2:2" ht="15.75" customHeight="1">
      <c r="B254" s="14"/>
    </row>
    <row r="255" spans="2:2" ht="15.75" customHeight="1">
      <c r="B255" s="14"/>
    </row>
    <row r="256" spans="2:2" ht="15.75" customHeight="1">
      <c r="B256" s="14"/>
    </row>
    <row r="257" spans="2:2" ht="15.75" customHeight="1">
      <c r="B257" s="14"/>
    </row>
    <row r="258" spans="2:2" ht="15.75" customHeight="1">
      <c r="B258" s="14"/>
    </row>
    <row r="259" spans="2:2" ht="15.75" customHeight="1">
      <c r="B259" s="14"/>
    </row>
    <row r="260" spans="2:2" ht="15.75" customHeight="1">
      <c r="B260" s="14"/>
    </row>
    <row r="261" spans="2:2" ht="15.75" customHeight="1">
      <c r="B261" s="14"/>
    </row>
    <row r="262" spans="2:2" ht="15.75" customHeight="1">
      <c r="B262" s="14"/>
    </row>
    <row r="263" spans="2:2" ht="15.75" customHeight="1">
      <c r="B263" s="14"/>
    </row>
    <row r="264" spans="2:2" ht="15.75" customHeight="1">
      <c r="B264" s="14"/>
    </row>
    <row r="265" spans="2:2" ht="15.75" customHeight="1">
      <c r="B265" s="14"/>
    </row>
    <row r="266" spans="2:2" ht="15.75" customHeight="1">
      <c r="B266" s="14"/>
    </row>
    <row r="267" spans="2:2" ht="15.75" customHeight="1">
      <c r="B267" s="14"/>
    </row>
    <row r="268" spans="2:2" ht="15.75" customHeight="1">
      <c r="B268" s="14"/>
    </row>
    <row r="269" spans="2:2" ht="15.75" customHeight="1">
      <c r="B269" s="14"/>
    </row>
    <row r="270" spans="2:2" ht="15.75" customHeight="1">
      <c r="B270" s="14"/>
    </row>
    <row r="271" spans="2:2" ht="15.75" customHeight="1">
      <c r="B271" s="14"/>
    </row>
    <row r="272" spans="2:2" ht="15.75" customHeight="1">
      <c r="B272" s="14"/>
    </row>
    <row r="273" spans="2:2" ht="15.75" customHeight="1">
      <c r="B273" s="14"/>
    </row>
    <row r="274" spans="2:2" ht="15.75" customHeight="1">
      <c r="B274" s="14"/>
    </row>
    <row r="275" spans="2:2" ht="15.75" customHeight="1">
      <c r="B275" s="14"/>
    </row>
    <row r="276" spans="2:2" ht="15.75" customHeight="1">
      <c r="B276" s="14"/>
    </row>
    <row r="277" spans="2:2" ht="15.75" customHeight="1">
      <c r="B277" s="14"/>
    </row>
    <row r="278" spans="2:2" ht="15.75" customHeight="1">
      <c r="B278" s="14"/>
    </row>
    <row r="279" spans="2:2" ht="15.75" customHeight="1">
      <c r="B279" s="14"/>
    </row>
    <row r="280" spans="2:2" ht="15.75" customHeight="1">
      <c r="B280" s="14"/>
    </row>
    <row r="281" spans="2:2" ht="15.75" customHeight="1">
      <c r="B281" s="14"/>
    </row>
    <row r="282" spans="2:2" ht="15.75" customHeight="1">
      <c r="B282" s="14"/>
    </row>
    <row r="283" spans="2:2" ht="15.75" customHeight="1">
      <c r="B283" s="14"/>
    </row>
    <row r="284" spans="2:2" ht="15.75" customHeight="1">
      <c r="B284" s="14"/>
    </row>
    <row r="285" spans="2:2" ht="15.75" customHeight="1">
      <c r="B285" s="14"/>
    </row>
    <row r="286" spans="2:2" ht="15.75" customHeight="1">
      <c r="B286" s="14"/>
    </row>
    <row r="287" spans="2:2" ht="15.75" customHeight="1">
      <c r="B287" s="14"/>
    </row>
    <row r="288" spans="2:2" ht="15.75" customHeight="1">
      <c r="B288" s="14"/>
    </row>
    <row r="289" spans="2:2" ht="15.75" customHeight="1">
      <c r="B289" s="14"/>
    </row>
    <row r="290" spans="2:2" ht="15.75" customHeight="1">
      <c r="B290" s="14"/>
    </row>
    <row r="291" spans="2:2" ht="15.75" customHeight="1">
      <c r="B291" s="14"/>
    </row>
    <row r="292" spans="2:2" ht="15.75" customHeight="1">
      <c r="B292" s="14"/>
    </row>
    <row r="293" spans="2:2" ht="15.75" customHeight="1">
      <c r="B293" s="14"/>
    </row>
    <row r="294" spans="2:2" ht="15.75" customHeight="1">
      <c r="B294" s="14"/>
    </row>
    <row r="295" spans="2:2" ht="15.75" customHeight="1">
      <c r="B295" s="14"/>
    </row>
    <row r="296" spans="2:2" ht="15.75" customHeight="1">
      <c r="B296" s="14"/>
    </row>
    <row r="297" spans="2:2" ht="15.75" customHeight="1">
      <c r="B297" s="14"/>
    </row>
    <row r="298" spans="2:2" ht="15.75" customHeight="1">
      <c r="B298" s="14"/>
    </row>
    <row r="299" spans="2:2" ht="15.75" customHeight="1">
      <c r="B299" s="14"/>
    </row>
    <row r="300" spans="2:2" ht="15.75" customHeight="1">
      <c r="B300" s="14"/>
    </row>
    <row r="301" spans="2:2" ht="15.75" customHeight="1">
      <c r="B301" s="14"/>
    </row>
    <row r="302" spans="2:2" ht="15.75" customHeight="1">
      <c r="B302" s="14"/>
    </row>
    <row r="303" spans="2:2" ht="15.75" customHeight="1">
      <c r="B303" s="14"/>
    </row>
    <row r="304" spans="2:2" ht="15.75" customHeight="1">
      <c r="B304" s="14"/>
    </row>
    <row r="305" spans="2:2" ht="15.75" customHeight="1">
      <c r="B305" s="14"/>
    </row>
    <row r="306" spans="2:2" ht="15.75" customHeight="1">
      <c r="B306" s="14"/>
    </row>
    <row r="307" spans="2:2" ht="15.75" customHeight="1">
      <c r="B307" s="14"/>
    </row>
    <row r="308" spans="2:2" ht="15.75" customHeight="1">
      <c r="B308" s="14"/>
    </row>
    <row r="309" spans="2:2" ht="15.75" customHeight="1">
      <c r="B309" s="14"/>
    </row>
    <row r="310" spans="2:2" ht="15.75" customHeight="1">
      <c r="B310" s="14"/>
    </row>
    <row r="311" spans="2:2" ht="15.75" customHeight="1">
      <c r="B311" s="14"/>
    </row>
    <row r="312" spans="2:2" ht="15.75" customHeight="1">
      <c r="B312" s="14"/>
    </row>
    <row r="313" spans="2:2" ht="15.75" customHeight="1">
      <c r="B313" s="14"/>
    </row>
    <row r="314" spans="2:2" ht="15.75" customHeight="1">
      <c r="B314" s="14"/>
    </row>
    <row r="315" spans="2:2" ht="15.75" customHeight="1">
      <c r="B315" s="14"/>
    </row>
    <row r="316" spans="2:2" ht="15.75" customHeight="1">
      <c r="B316" s="14"/>
    </row>
    <row r="317" spans="2:2" ht="15.75" customHeight="1">
      <c r="B317" s="14"/>
    </row>
    <row r="318" spans="2:2" ht="15.75" customHeight="1">
      <c r="B318" s="14"/>
    </row>
    <row r="319" spans="2:2" ht="15.75" customHeight="1">
      <c r="B319" s="14"/>
    </row>
    <row r="320" spans="2:2" ht="15.75" customHeight="1">
      <c r="B320" s="14"/>
    </row>
    <row r="321" spans="2:2" ht="15.75" customHeight="1">
      <c r="B321" s="14"/>
    </row>
    <row r="322" spans="2:2" ht="15.75" customHeight="1">
      <c r="B322" s="14"/>
    </row>
    <row r="323" spans="2:2" ht="15.75" customHeight="1">
      <c r="B323" s="14"/>
    </row>
    <row r="324" spans="2:2" ht="15.75" customHeight="1">
      <c r="B324" s="14"/>
    </row>
    <row r="325" spans="2:2" ht="15.75" customHeight="1">
      <c r="B325" s="14"/>
    </row>
    <row r="326" spans="2:2" ht="15.75" customHeight="1">
      <c r="B326" s="14"/>
    </row>
    <row r="327" spans="2:2" ht="15.75" customHeight="1">
      <c r="B327" s="14"/>
    </row>
    <row r="328" spans="2:2" ht="15.75" customHeight="1">
      <c r="B328" s="14"/>
    </row>
    <row r="329" spans="2:2" ht="15.75" customHeight="1">
      <c r="B329" s="14"/>
    </row>
    <row r="330" spans="2:2" ht="15.75" customHeight="1">
      <c r="B330" s="14"/>
    </row>
    <row r="331" spans="2:2" ht="15.75" customHeight="1">
      <c r="B331" s="14"/>
    </row>
    <row r="332" spans="2:2" ht="15.75" customHeight="1">
      <c r="B332" s="14"/>
    </row>
    <row r="333" spans="2:2" ht="15.75" customHeight="1">
      <c r="B333" s="14"/>
    </row>
    <row r="334" spans="2:2" ht="15.75" customHeight="1">
      <c r="B334" s="14"/>
    </row>
    <row r="335" spans="2:2" ht="15.75" customHeight="1">
      <c r="B335" s="14"/>
    </row>
    <row r="336" spans="2:2" ht="15.75" customHeight="1">
      <c r="B336" s="14"/>
    </row>
    <row r="337" spans="2:2" ht="15.75" customHeight="1">
      <c r="B337" s="14"/>
    </row>
    <row r="338" spans="2:2" ht="15.75" customHeight="1">
      <c r="B338" s="14"/>
    </row>
    <row r="339" spans="2:2" ht="15.75" customHeight="1">
      <c r="B339" s="14"/>
    </row>
    <row r="340" spans="2:2" ht="15.75" customHeight="1">
      <c r="B340" s="14"/>
    </row>
    <row r="341" spans="2:2" ht="15.75" customHeight="1">
      <c r="B341" s="14"/>
    </row>
    <row r="342" spans="2:2" ht="15.75" customHeight="1">
      <c r="B342" s="14"/>
    </row>
    <row r="343" spans="2:2" ht="15.75" customHeight="1">
      <c r="B343" s="14"/>
    </row>
    <row r="344" spans="2:2" ht="15.75" customHeight="1">
      <c r="B344" s="14"/>
    </row>
    <row r="345" spans="2:2" ht="15.75" customHeight="1">
      <c r="B345" s="14"/>
    </row>
    <row r="346" spans="2:2" ht="15.75" customHeight="1">
      <c r="B346" s="14"/>
    </row>
    <row r="347" spans="2:2" ht="15.75" customHeight="1">
      <c r="B347" s="14"/>
    </row>
    <row r="348" spans="2:2" ht="15.75" customHeight="1">
      <c r="B348" s="14"/>
    </row>
    <row r="349" spans="2:2" ht="15.75" customHeight="1">
      <c r="B349" s="14"/>
    </row>
    <row r="350" spans="2:2" ht="15.75" customHeight="1">
      <c r="B350" s="14"/>
    </row>
    <row r="351" spans="2:2" ht="15.75" customHeight="1">
      <c r="B351" s="14"/>
    </row>
    <row r="352" spans="2:2" ht="15.75" customHeight="1">
      <c r="B352" s="14"/>
    </row>
    <row r="353" spans="2:2" ht="15.75" customHeight="1">
      <c r="B353" s="14"/>
    </row>
    <row r="354" spans="2:2" ht="15.75" customHeight="1">
      <c r="B354" s="14"/>
    </row>
    <row r="355" spans="2:2" ht="15.75" customHeight="1">
      <c r="B355" s="14"/>
    </row>
    <row r="356" spans="2:2" ht="15.75" customHeight="1">
      <c r="B356" s="14"/>
    </row>
    <row r="357" spans="2:2" ht="15.75" customHeight="1">
      <c r="B357" s="14"/>
    </row>
    <row r="358" spans="2:2" ht="15.75" customHeight="1">
      <c r="B358" s="14"/>
    </row>
    <row r="359" spans="2:2" ht="15.75" customHeight="1">
      <c r="B359" s="14"/>
    </row>
    <row r="360" spans="2:2" ht="15.75" customHeight="1">
      <c r="B360" s="14"/>
    </row>
    <row r="361" spans="2:2" ht="15.75" customHeight="1">
      <c r="B361" s="14"/>
    </row>
    <row r="362" spans="2:2" ht="15.75" customHeight="1">
      <c r="B362" s="14"/>
    </row>
    <row r="363" spans="2:2" ht="15.75" customHeight="1">
      <c r="B363" s="14"/>
    </row>
    <row r="364" spans="2:2" ht="15.75" customHeight="1">
      <c r="B364" s="14"/>
    </row>
    <row r="365" spans="2:2" ht="15.75" customHeight="1">
      <c r="B365" s="14"/>
    </row>
    <row r="366" spans="2:2" ht="15.75" customHeight="1">
      <c r="B366" s="14"/>
    </row>
    <row r="367" spans="2:2" ht="15.75" customHeight="1">
      <c r="B367" s="14"/>
    </row>
    <row r="368" spans="2:2" ht="15.75" customHeight="1">
      <c r="B368" s="14"/>
    </row>
    <row r="369" spans="2:2" ht="15.75" customHeight="1">
      <c r="B369" s="14"/>
    </row>
    <row r="370" spans="2:2" ht="15.75" customHeight="1">
      <c r="B370" s="14"/>
    </row>
    <row r="371" spans="2:2" ht="15.75" customHeight="1">
      <c r="B371" s="14"/>
    </row>
    <row r="372" spans="2:2" ht="15.75" customHeight="1">
      <c r="B372" s="14"/>
    </row>
    <row r="373" spans="2:2" ht="15.75" customHeight="1">
      <c r="B373" s="14"/>
    </row>
    <row r="374" spans="2:2" ht="15.75" customHeight="1">
      <c r="B374" s="14"/>
    </row>
    <row r="375" spans="2:2" ht="15.75" customHeight="1">
      <c r="B375" s="14"/>
    </row>
    <row r="376" spans="2:2" ht="15.75" customHeight="1">
      <c r="B376" s="14"/>
    </row>
    <row r="377" spans="2:2" ht="15.75" customHeight="1">
      <c r="B377" s="14"/>
    </row>
    <row r="378" spans="2:2" ht="15.75" customHeight="1">
      <c r="B378" s="14"/>
    </row>
    <row r="379" spans="2:2" ht="15.75" customHeight="1">
      <c r="B379" s="14"/>
    </row>
    <row r="380" spans="2:2" ht="15.75" customHeight="1">
      <c r="B380" s="14"/>
    </row>
    <row r="381" spans="2:2" ht="15.75" customHeight="1">
      <c r="B381" s="14"/>
    </row>
    <row r="382" spans="2:2" ht="15.75" customHeight="1">
      <c r="B382" s="14"/>
    </row>
    <row r="383" spans="2:2" ht="15.75" customHeight="1">
      <c r="B383" s="14"/>
    </row>
    <row r="384" spans="2:2" ht="15.75" customHeight="1">
      <c r="B384" s="14"/>
    </row>
    <row r="385" spans="2:2" ht="15.75" customHeight="1">
      <c r="B385" s="14"/>
    </row>
    <row r="386" spans="2:2" ht="15.75" customHeight="1">
      <c r="B386" s="14"/>
    </row>
    <row r="387" spans="2:2" ht="15.75" customHeight="1">
      <c r="B387" s="14"/>
    </row>
    <row r="388" spans="2:2" ht="15.75" customHeight="1">
      <c r="B388" s="14"/>
    </row>
    <row r="389" spans="2:2" ht="15.75" customHeight="1">
      <c r="B389" s="14"/>
    </row>
    <row r="390" spans="2:2" ht="15.75" customHeight="1">
      <c r="B390" s="14"/>
    </row>
    <row r="391" spans="2:2" ht="15.75" customHeight="1">
      <c r="B391" s="14"/>
    </row>
    <row r="392" spans="2:2" ht="15.75" customHeight="1">
      <c r="B392" s="14"/>
    </row>
    <row r="393" spans="2:2" ht="15.75" customHeight="1">
      <c r="B393" s="14"/>
    </row>
    <row r="394" spans="2:2" ht="15.75" customHeight="1">
      <c r="B394" s="14"/>
    </row>
    <row r="395" spans="2:2" ht="15.75" customHeight="1">
      <c r="B395" s="14"/>
    </row>
    <row r="396" spans="2:2" ht="15.75" customHeight="1">
      <c r="B396" s="14"/>
    </row>
    <row r="397" spans="2:2" ht="15.75" customHeight="1">
      <c r="B397" s="14"/>
    </row>
    <row r="398" spans="2:2" ht="15.75" customHeight="1">
      <c r="B398" s="14"/>
    </row>
    <row r="399" spans="2:2" ht="15.75" customHeight="1">
      <c r="B399" s="14"/>
    </row>
    <row r="400" spans="2:2" ht="15.75" customHeight="1">
      <c r="B400" s="14"/>
    </row>
    <row r="401" spans="2:2" ht="15.75" customHeight="1">
      <c r="B401" s="14"/>
    </row>
    <row r="402" spans="2:2" ht="15.75" customHeight="1">
      <c r="B402" s="14"/>
    </row>
    <row r="403" spans="2:2" ht="15.75" customHeight="1">
      <c r="B403" s="14"/>
    </row>
    <row r="404" spans="2:2" ht="15.75" customHeight="1">
      <c r="B404" s="14"/>
    </row>
    <row r="405" spans="2:2" ht="15.75" customHeight="1">
      <c r="B405" s="14"/>
    </row>
    <row r="406" spans="2:2" ht="15.75" customHeight="1">
      <c r="B406" s="14"/>
    </row>
    <row r="407" spans="2:2" ht="15.75" customHeight="1">
      <c r="B407" s="14"/>
    </row>
    <row r="408" spans="2:2" ht="15.75" customHeight="1">
      <c r="B408" s="14"/>
    </row>
    <row r="409" spans="2:2" ht="15.75" customHeight="1">
      <c r="B409" s="14"/>
    </row>
    <row r="410" spans="2:2" ht="15.75" customHeight="1">
      <c r="B410" s="14"/>
    </row>
    <row r="411" spans="2:2" ht="15.75" customHeight="1">
      <c r="B411" s="14"/>
    </row>
    <row r="412" spans="2:2" ht="15.75" customHeight="1">
      <c r="B412" s="14"/>
    </row>
    <row r="413" spans="2:2" ht="15.75" customHeight="1">
      <c r="B413" s="14"/>
    </row>
    <row r="414" spans="2:2" ht="15.75" customHeight="1">
      <c r="B414" s="14"/>
    </row>
    <row r="415" spans="2:2" ht="15.75" customHeight="1">
      <c r="B415" s="14"/>
    </row>
    <row r="416" spans="2:2" ht="15.75" customHeight="1">
      <c r="B416" s="14"/>
    </row>
    <row r="417" spans="2:2" ht="15.75" customHeight="1">
      <c r="B417" s="14"/>
    </row>
    <row r="418" spans="2:2" ht="15.75" customHeight="1">
      <c r="B418" s="14"/>
    </row>
    <row r="419" spans="2:2" ht="15.75" customHeight="1">
      <c r="B419" s="14"/>
    </row>
    <row r="420" spans="2:2" ht="15.75" customHeight="1">
      <c r="B420" s="14"/>
    </row>
    <row r="421" spans="2:2" ht="15.75" customHeight="1">
      <c r="B421" s="14"/>
    </row>
    <row r="422" spans="2:2" ht="15.75" customHeight="1">
      <c r="B422" s="14"/>
    </row>
    <row r="423" spans="2:2" ht="15.75" customHeight="1">
      <c r="B423" s="14"/>
    </row>
    <row r="424" spans="2:2" ht="15.75" customHeight="1">
      <c r="B424" s="14"/>
    </row>
    <row r="425" spans="2:2" ht="15.75" customHeight="1">
      <c r="B425" s="14"/>
    </row>
    <row r="426" spans="2:2" ht="15.75" customHeight="1">
      <c r="B426" s="14"/>
    </row>
    <row r="427" spans="2:2" ht="15.75" customHeight="1">
      <c r="B427" s="14"/>
    </row>
    <row r="428" spans="2:2" ht="15.75" customHeight="1">
      <c r="B428" s="14"/>
    </row>
    <row r="429" spans="2:2" ht="15.75" customHeight="1">
      <c r="B429" s="14"/>
    </row>
    <row r="430" spans="2:2" ht="15.75" customHeight="1">
      <c r="B430" s="14"/>
    </row>
    <row r="431" spans="2:2" ht="15.75" customHeight="1">
      <c r="B431" s="14"/>
    </row>
    <row r="432" spans="2:2" ht="15.75" customHeight="1">
      <c r="B432" s="14"/>
    </row>
    <row r="433" spans="2:2" ht="15.75" customHeight="1">
      <c r="B433" s="14"/>
    </row>
    <row r="434" spans="2:2" ht="15.75" customHeight="1">
      <c r="B434" s="14"/>
    </row>
    <row r="435" spans="2:2" ht="15.75" customHeight="1">
      <c r="B435" s="14"/>
    </row>
    <row r="436" spans="2:2" ht="15.75" customHeight="1">
      <c r="B436" s="14"/>
    </row>
    <row r="437" spans="2:2" ht="15.75" customHeight="1">
      <c r="B437" s="14"/>
    </row>
    <row r="438" spans="2:2" ht="15.75" customHeight="1">
      <c r="B438" s="14"/>
    </row>
    <row r="439" spans="2:2" ht="15.75" customHeight="1">
      <c r="B439" s="14"/>
    </row>
    <row r="440" spans="2:2" ht="15.75" customHeight="1">
      <c r="B440" s="14"/>
    </row>
    <row r="441" spans="2:2" ht="15.75" customHeight="1">
      <c r="B441" s="14"/>
    </row>
    <row r="442" spans="2:2" ht="15.75" customHeight="1">
      <c r="B442" s="14"/>
    </row>
    <row r="443" spans="2:2" ht="15.75" customHeight="1">
      <c r="B443" s="14"/>
    </row>
    <row r="444" spans="2:2" ht="15.75" customHeight="1">
      <c r="B444" s="14"/>
    </row>
    <row r="445" spans="2:2" ht="15.75" customHeight="1">
      <c r="B445" s="14"/>
    </row>
    <row r="446" spans="2:2" ht="15.75" customHeight="1">
      <c r="B446" s="14"/>
    </row>
    <row r="447" spans="2:2" ht="15.75" customHeight="1">
      <c r="B447" s="14"/>
    </row>
    <row r="448" spans="2:2" ht="15.75" customHeight="1">
      <c r="B448" s="14"/>
    </row>
    <row r="449" spans="2:2" ht="15.75" customHeight="1">
      <c r="B449" s="14"/>
    </row>
    <row r="450" spans="2:2" ht="15.75" customHeight="1">
      <c r="B450" s="14"/>
    </row>
    <row r="451" spans="2:2" ht="15.75" customHeight="1">
      <c r="B451" s="14"/>
    </row>
    <row r="452" spans="2:2" ht="15.75" customHeight="1">
      <c r="B452" s="14"/>
    </row>
    <row r="453" spans="2:2" ht="15.75" customHeight="1">
      <c r="B453" s="14"/>
    </row>
    <row r="454" spans="2:2" ht="15.75" customHeight="1">
      <c r="B454" s="14"/>
    </row>
    <row r="455" spans="2:2" ht="15.75" customHeight="1">
      <c r="B455" s="14"/>
    </row>
    <row r="456" spans="2:2" ht="15.75" customHeight="1">
      <c r="B456" s="14"/>
    </row>
    <row r="457" spans="2:2" ht="15.75" customHeight="1">
      <c r="B457" s="14"/>
    </row>
    <row r="458" spans="2:2" ht="15.75" customHeight="1">
      <c r="B458" s="14"/>
    </row>
    <row r="459" spans="2:2" ht="15.75" customHeight="1">
      <c r="B459" s="14"/>
    </row>
    <row r="460" spans="2:2" ht="15.75" customHeight="1">
      <c r="B460" s="14"/>
    </row>
    <row r="461" spans="2:2" ht="15.75" customHeight="1">
      <c r="B461" s="14"/>
    </row>
    <row r="462" spans="2:2" ht="15.75" customHeight="1">
      <c r="B462" s="14"/>
    </row>
    <row r="463" spans="2:2" ht="15.75" customHeight="1">
      <c r="B463" s="14"/>
    </row>
    <row r="464" spans="2:2" ht="15.75" customHeight="1">
      <c r="B464" s="14"/>
    </row>
    <row r="465" spans="2:2" ht="15.75" customHeight="1">
      <c r="B465" s="14"/>
    </row>
    <row r="466" spans="2:2" ht="15.75" customHeight="1">
      <c r="B466" s="14"/>
    </row>
    <row r="467" spans="2:2" ht="15.75" customHeight="1">
      <c r="B467" s="14"/>
    </row>
    <row r="468" spans="2:2" ht="15.75" customHeight="1">
      <c r="B468" s="14"/>
    </row>
    <row r="469" spans="2:2" ht="15.75" customHeight="1">
      <c r="B469" s="14"/>
    </row>
    <row r="470" spans="2:2" ht="15.75" customHeight="1">
      <c r="B470" s="14"/>
    </row>
    <row r="471" spans="2:2" ht="15.75" customHeight="1">
      <c r="B471" s="14"/>
    </row>
    <row r="472" spans="2:2" ht="15.75" customHeight="1">
      <c r="B472" s="14"/>
    </row>
    <row r="473" spans="2:2" ht="15.75" customHeight="1">
      <c r="B473" s="14"/>
    </row>
    <row r="474" spans="2:2" ht="15.75" customHeight="1">
      <c r="B474" s="14"/>
    </row>
    <row r="475" spans="2:2" ht="15.75" customHeight="1">
      <c r="B475" s="14"/>
    </row>
    <row r="476" spans="2:2" ht="15.75" customHeight="1">
      <c r="B476" s="14"/>
    </row>
    <row r="477" spans="2:2" ht="15.75" customHeight="1">
      <c r="B477" s="14"/>
    </row>
    <row r="478" spans="2:2" ht="15.75" customHeight="1">
      <c r="B478" s="14"/>
    </row>
    <row r="479" spans="2:2" ht="15.75" customHeight="1">
      <c r="B479" s="14"/>
    </row>
    <row r="480" spans="2:2" ht="15.75" customHeight="1">
      <c r="B480" s="14"/>
    </row>
    <row r="481" spans="2:2" ht="15.75" customHeight="1">
      <c r="B481" s="14"/>
    </row>
    <row r="482" spans="2:2" ht="15.75" customHeight="1">
      <c r="B482" s="14"/>
    </row>
    <row r="483" spans="2:2" ht="15.75" customHeight="1">
      <c r="B483" s="14"/>
    </row>
    <row r="484" spans="2:2" ht="15.75" customHeight="1">
      <c r="B484" s="14"/>
    </row>
    <row r="485" spans="2:2" ht="15.75" customHeight="1">
      <c r="B485" s="14"/>
    </row>
    <row r="486" spans="2:2" ht="15.75" customHeight="1">
      <c r="B486" s="14"/>
    </row>
    <row r="487" spans="2:2" ht="15.75" customHeight="1">
      <c r="B487" s="14"/>
    </row>
    <row r="488" spans="2:2" ht="15.75" customHeight="1">
      <c r="B488" s="14"/>
    </row>
    <row r="489" spans="2:2" ht="15.75" customHeight="1">
      <c r="B489" s="14"/>
    </row>
    <row r="490" spans="2:2" ht="15.75" customHeight="1">
      <c r="B490" s="14"/>
    </row>
    <row r="491" spans="2:2" ht="15.75" customHeight="1">
      <c r="B491" s="14"/>
    </row>
    <row r="492" spans="2:2" ht="15.75" customHeight="1">
      <c r="B492" s="14"/>
    </row>
    <row r="493" spans="2:2" ht="15.75" customHeight="1">
      <c r="B493" s="14"/>
    </row>
    <row r="494" spans="2:2" ht="15.75" customHeight="1">
      <c r="B494" s="14"/>
    </row>
    <row r="495" spans="2:2" ht="15.75" customHeight="1">
      <c r="B495" s="14"/>
    </row>
    <row r="496" spans="2:2" ht="15.75" customHeight="1">
      <c r="B496" s="14"/>
    </row>
    <row r="497" spans="2:2" ht="15.75" customHeight="1">
      <c r="B497" s="14"/>
    </row>
    <row r="498" spans="2:2" ht="15.75" customHeight="1">
      <c r="B498" s="14"/>
    </row>
    <row r="499" spans="2:2" ht="15.75" customHeight="1">
      <c r="B499" s="14"/>
    </row>
    <row r="500" spans="2:2" ht="15.75" customHeight="1">
      <c r="B500" s="14"/>
    </row>
    <row r="501" spans="2:2" ht="15.75" customHeight="1">
      <c r="B501" s="14"/>
    </row>
    <row r="502" spans="2:2" ht="15.75" customHeight="1">
      <c r="B502" s="14"/>
    </row>
    <row r="503" spans="2:2" ht="15.75" customHeight="1">
      <c r="B503" s="14"/>
    </row>
    <row r="504" spans="2:2" ht="15.75" customHeight="1">
      <c r="B504" s="14"/>
    </row>
    <row r="505" spans="2:2" ht="15.75" customHeight="1">
      <c r="B505" s="14"/>
    </row>
    <row r="506" spans="2:2" ht="15.75" customHeight="1">
      <c r="B506" s="14"/>
    </row>
    <row r="507" spans="2:2" ht="15.75" customHeight="1">
      <c r="B507" s="14"/>
    </row>
    <row r="508" spans="2:2" ht="15.75" customHeight="1">
      <c r="B508" s="14"/>
    </row>
    <row r="509" spans="2:2" ht="15.75" customHeight="1">
      <c r="B509" s="14"/>
    </row>
    <row r="510" spans="2:2" ht="15.75" customHeight="1">
      <c r="B510" s="14"/>
    </row>
    <row r="511" spans="2:2" ht="15.75" customHeight="1">
      <c r="B511" s="14"/>
    </row>
    <row r="512" spans="2:2" ht="15.75" customHeight="1">
      <c r="B512" s="14"/>
    </row>
    <row r="513" spans="2:2" ht="15.75" customHeight="1">
      <c r="B513" s="14"/>
    </row>
    <row r="514" spans="2:2" ht="15.75" customHeight="1">
      <c r="B514" s="14"/>
    </row>
    <row r="515" spans="2:2" ht="15.75" customHeight="1">
      <c r="B515" s="14"/>
    </row>
    <row r="516" spans="2:2" ht="15.75" customHeight="1">
      <c r="B516" s="14"/>
    </row>
    <row r="517" spans="2:2" ht="15.75" customHeight="1">
      <c r="B517" s="14"/>
    </row>
    <row r="518" spans="2:2" ht="15.75" customHeight="1">
      <c r="B518" s="14"/>
    </row>
    <row r="519" spans="2:2" ht="15.75" customHeight="1">
      <c r="B519" s="14"/>
    </row>
    <row r="520" spans="2:2" ht="15.75" customHeight="1">
      <c r="B520" s="14"/>
    </row>
    <row r="521" spans="2:2" ht="15.75" customHeight="1">
      <c r="B521" s="14"/>
    </row>
    <row r="522" spans="2:2" ht="15.75" customHeight="1">
      <c r="B522" s="14"/>
    </row>
    <row r="523" spans="2:2" ht="15.75" customHeight="1">
      <c r="B523" s="14"/>
    </row>
    <row r="524" spans="2:2" ht="15.75" customHeight="1">
      <c r="B524" s="14"/>
    </row>
    <row r="525" spans="2:2" ht="15.75" customHeight="1">
      <c r="B525" s="14"/>
    </row>
    <row r="526" spans="2:2" ht="15.75" customHeight="1">
      <c r="B526" s="14"/>
    </row>
    <row r="527" spans="2:2" ht="15.75" customHeight="1">
      <c r="B527" s="14"/>
    </row>
    <row r="528" spans="2:2" ht="15.75" customHeight="1">
      <c r="B528" s="14"/>
    </row>
    <row r="529" spans="2:2" ht="15.75" customHeight="1">
      <c r="B529" s="14"/>
    </row>
    <row r="530" spans="2:2" ht="15.75" customHeight="1">
      <c r="B530" s="14"/>
    </row>
    <row r="531" spans="2:2" ht="15.75" customHeight="1">
      <c r="B531" s="14"/>
    </row>
    <row r="532" spans="2:2" ht="15.75" customHeight="1">
      <c r="B532" s="14"/>
    </row>
    <row r="533" spans="2:2" ht="15.75" customHeight="1">
      <c r="B533" s="14"/>
    </row>
    <row r="534" spans="2:2" ht="15.75" customHeight="1">
      <c r="B534" s="14"/>
    </row>
    <row r="535" spans="2:2" ht="15.75" customHeight="1">
      <c r="B535" s="14"/>
    </row>
    <row r="536" spans="2:2" ht="15.75" customHeight="1">
      <c r="B536" s="14"/>
    </row>
    <row r="537" spans="2:2" ht="15.75" customHeight="1">
      <c r="B537" s="14"/>
    </row>
    <row r="538" spans="2:2" ht="15.75" customHeight="1">
      <c r="B538" s="14"/>
    </row>
    <row r="539" spans="2:2" ht="15.75" customHeight="1">
      <c r="B539" s="14"/>
    </row>
    <row r="540" spans="2:2" ht="15.75" customHeight="1">
      <c r="B540" s="14"/>
    </row>
    <row r="541" spans="2:2" ht="15.75" customHeight="1">
      <c r="B541" s="14"/>
    </row>
    <row r="542" spans="2:2" ht="15.75" customHeight="1">
      <c r="B542" s="14"/>
    </row>
    <row r="543" spans="2:2" ht="15.75" customHeight="1">
      <c r="B543" s="14"/>
    </row>
    <row r="544" spans="2:2" ht="15.75" customHeight="1">
      <c r="B544" s="14"/>
    </row>
    <row r="545" spans="2:2" ht="15.75" customHeight="1">
      <c r="B545" s="14"/>
    </row>
    <row r="546" spans="2:2" ht="15.75" customHeight="1">
      <c r="B546" s="14"/>
    </row>
    <row r="547" spans="2:2" ht="15.75" customHeight="1">
      <c r="B547" s="14"/>
    </row>
    <row r="548" spans="2:2" ht="15.75" customHeight="1">
      <c r="B548" s="14"/>
    </row>
    <row r="549" spans="2:2" ht="15.75" customHeight="1">
      <c r="B549" s="14"/>
    </row>
    <row r="550" spans="2:2" ht="15.75" customHeight="1">
      <c r="B550" s="14"/>
    </row>
    <row r="551" spans="2:2" ht="15.75" customHeight="1">
      <c r="B551" s="14"/>
    </row>
    <row r="552" spans="2:2" ht="15.75" customHeight="1">
      <c r="B552" s="14"/>
    </row>
    <row r="553" spans="2:2" ht="15.75" customHeight="1">
      <c r="B553" s="14"/>
    </row>
    <row r="554" spans="2:2" ht="15.75" customHeight="1">
      <c r="B554" s="14"/>
    </row>
    <row r="555" spans="2:2" ht="15.75" customHeight="1">
      <c r="B555" s="14"/>
    </row>
    <row r="556" spans="2:2" ht="15.75" customHeight="1">
      <c r="B556" s="14"/>
    </row>
    <row r="557" spans="2:2" ht="15.75" customHeight="1">
      <c r="B557" s="14"/>
    </row>
    <row r="558" spans="2:2" ht="15.75" customHeight="1">
      <c r="B558" s="14"/>
    </row>
    <row r="559" spans="2:2" ht="15.75" customHeight="1">
      <c r="B559" s="14"/>
    </row>
    <row r="560" spans="2:2" ht="15.75" customHeight="1">
      <c r="B560" s="14"/>
    </row>
    <row r="561" spans="2:2" ht="15.75" customHeight="1">
      <c r="B561" s="14"/>
    </row>
    <row r="562" spans="2:2" ht="15.75" customHeight="1">
      <c r="B562" s="14"/>
    </row>
    <row r="563" spans="2:2" ht="15.75" customHeight="1">
      <c r="B563" s="14"/>
    </row>
    <row r="564" spans="2:2" ht="15.75" customHeight="1">
      <c r="B564" s="14"/>
    </row>
    <row r="565" spans="2:2" ht="15.75" customHeight="1">
      <c r="B565" s="14"/>
    </row>
    <row r="566" spans="2:2" ht="15.75" customHeight="1">
      <c r="B566" s="14"/>
    </row>
    <row r="567" spans="2:2" ht="15.75" customHeight="1">
      <c r="B567" s="14"/>
    </row>
    <row r="568" spans="2:2" ht="15.75" customHeight="1">
      <c r="B568" s="14"/>
    </row>
    <row r="569" spans="2:2" ht="15.75" customHeight="1">
      <c r="B569" s="14"/>
    </row>
    <row r="570" spans="2:2" ht="15.75" customHeight="1">
      <c r="B570" s="14"/>
    </row>
    <row r="571" spans="2:2" ht="15.75" customHeight="1">
      <c r="B571" s="14"/>
    </row>
    <row r="572" spans="2:2" ht="15.75" customHeight="1">
      <c r="B572" s="14"/>
    </row>
    <row r="573" spans="2:2" ht="15.75" customHeight="1">
      <c r="B573" s="14"/>
    </row>
    <row r="574" spans="2:2" ht="15.75" customHeight="1">
      <c r="B574" s="14"/>
    </row>
    <row r="575" spans="2:2" ht="15.75" customHeight="1">
      <c r="B575" s="14"/>
    </row>
    <row r="576" spans="2:2" ht="15.75" customHeight="1">
      <c r="B576" s="14"/>
    </row>
    <row r="577" spans="2:2" ht="15.75" customHeight="1">
      <c r="B577" s="14"/>
    </row>
    <row r="578" spans="2:2" ht="15.75" customHeight="1">
      <c r="B578" s="14"/>
    </row>
    <row r="579" spans="2:2" ht="15.75" customHeight="1">
      <c r="B579" s="14"/>
    </row>
    <row r="580" spans="2:2" ht="15.75" customHeight="1">
      <c r="B580" s="14"/>
    </row>
    <row r="581" spans="2:2" ht="15.75" customHeight="1">
      <c r="B581" s="14"/>
    </row>
    <row r="582" spans="2:2" ht="15.75" customHeight="1">
      <c r="B582" s="14"/>
    </row>
    <row r="583" spans="2:2" ht="15.75" customHeight="1">
      <c r="B583" s="14"/>
    </row>
    <row r="584" spans="2:2" ht="15.75" customHeight="1">
      <c r="B584" s="14"/>
    </row>
    <row r="585" spans="2:2" ht="15.75" customHeight="1">
      <c r="B585" s="14"/>
    </row>
    <row r="586" spans="2:2" ht="15.75" customHeight="1">
      <c r="B586" s="14"/>
    </row>
    <row r="587" spans="2:2" ht="15.75" customHeight="1">
      <c r="B587" s="14"/>
    </row>
    <row r="588" spans="2:2" ht="15.75" customHeight="1">
      <c r="B588" s="14"/>
    </row>
    <row r="589" spans="2:2" ht="15.75" customHeight="1">
      <c r="B589" s="14"/>
    </row>
    <row r="590" spans="2:2" ht="15.75" customHeight="1">
      <c r="B590" s="14"/>
    </row>
    <row r="591" spans="2:2" ht="15.75" customHeight="1">
      <c r="B591" s="14"/>
    </row>
    <row r="592" spans="2:2" ht="15.75" customHeight="1">
      <c r="B592" s="14"/>
    </row>
    <row r="593" spans="2:2" ht="15.75" customHeight="1">
      <c r="B593" s="14"/>
    </row>
    <row r="594" spans="2:2" ht="15.75" customHeight="1">
      <c r="B594" s="14"/>
    </row>
    <row r="595" spans="2:2" ht="15.75" customHeight="1">
      <c r="B595" s="14"/>
    </row>
    <row r="596" spans="2:2" ht="15.75" customHeight="1">
      <c r="B596" s="14"/>
    </row>
    <row r="597" spans="2:2" ht="15.75" customHeight="1">
      <c r="B597" s="14"/>
    </row>
    <row r="598" spans="2:2" ht="15.75" customHeight="1">
      <c r="B598" s="14"/>
    </row>
    <row r="599" spans="2:2" ht="15.75" customHeight="1">
      <c r="B599" s="14"/>
    </row>
    <row r="600" spans="2:2" ht="15.75" customHeight="1">
      <c r="B600" s="14"/>
    </row>
    <row r="601" spans="2:2" ht="15.75" customHeight="1">
      <c r="B601" s="14"/>
    </row>
    <row r="602" spans="2:2" ht="15.75" customHeight="1">
      <c r="B602" s="14"/>
    </row>
    <row r="603" spans="2:2" ht="15.75" customHeight="1">
      <c r="B603" s="14"/>
    </row>
    <row r="604" spans="2:2" ht="15.75" customHeight="1">
      <c r="B604" s="14"/>
    </row>
    <row r="605" spans="2:2" ht="15.75" customHeight="1">
      <c r="B605" s="14"/>
    </row>
    <row r="606" spans="2:2" ht="15.75" customHeight="1">
      <c r="B606" s="14"/>
    </row>
    <row r="607" spans="2:2" ht="15.75" customHeight="1">
      <c r="B607" s="14"/>
    </row>
    <row r="608" spans="2:2" ht="15.75" customHeight="1">
      <c r="B608" s="14"/>
    </row>
    <row r="609" spans="2:2" ht="15.75" customHeight="1">
      <c r="B609" s="14"/>
    </row>
    <row r="610" spans="2:2" ht="15.75" customHeight="1">
      <c r="B610" s="14"/>
    </row>
    <row r="611" spans="2:2" ht="15.75" customHeight="1">
      <c r="B611" s="14"/>
    </row>
    <row r="612" spans="2:2" ht="15.75" customHeight="1">
      <c r="B612" s="14"/>
    </row>
    <row r="613" spans="2:2" ht="15.75" customHeight="1">
      <c r="B613" s="14"/>
    </row>
    <row r="614" spans="2:2" ht="15.75" customHeight="1">
      <c r="B614" s="14"/>
    </row>
    <row r="615" spans="2:2" ht="15.75" customHeight="1">
      <c r="B615" s="14"/>
    </row>
    <row r="616" spans="2:2" ht="15.75" customHeight="1">
      <c r="B616" s="14"/>
    </row>
    <row r="617" spans="2:2" ht="15.75" customHeight="1">
      <c r="B617" s="14"/>
    </row>
    <row r="618" spans="2:2" ht="15.75" customHeight="1">
      <c r="B618" s="14"/>
    </row>
    <row r="619" spans="2:2" ht="15.75" customHeight="1">
      <c r="B619" s="14"/>
    </row>
    <row r="620" spans="2:2" ht="15.75" customHeight="1">
      <c r="B620" s="14"/>
    </row>
    <row r="621" spans="2:2" ht="15.75" customHeight="1">
      <c r="B621" s="14"/>
    </row>
    <row r="622" spans="2:2" ht="15.75" customHeight="1">
      <c r="B622" s="14"/>
    </row>
    <row r="623" spans="2:2" ht="15.75" customHeight="1">
      <c r="B623" s="14"/>
    </row>
    <row r="624" spans="2:2" ht="15.75" customHeight="1">
      <c r="B624" s="14"/>
    </row>
    <row r="625" spans="2:2" ht="15.75" customHeight="1">
      <c r="B625" s="14"/>
    </row>
    <row r="626" spans="2:2" ht="15.75" customHeight="1">
      <c r="B626" s="14"/>
    </row>
    <row r="627" spans="2:2" ht="15.75" customHeight="1">
      <c r="B627" s="14"/>
    </row>
    <row r="628" spans="2:2" ht="15.75" customHeight="1">
      <c r="B628" s="14"/>
    </row>
    <row r="629" spans="2:2" ht="15.75" customHeight="1">
      <c r="B629" s="14"/>
    </row>
    <row r="630" spans="2:2" ht="15.75" customHeight="1">
      <c r="B630" s="14"/>
    </row>
    <row r="631" spans="2:2" ht="15.75" customHeight="1">
      <c r="B631" s="14"/>
    </row>
    <row r="632" spans="2:2" ht="15.75" customHeight="1">
      <c r="B632" s="14"/>
    </row>
    <row r="633" spans="2:2" ht="15.75" customHeight="1">
      <c r="B633" s="14"/>
    </row>
    <row r="634" spans="2:2" ht="15.75" customHeight="1">
      <c r="B634" s="14"/>
    </row>
    <row r="635" spans="2:2" ht="15.75" customHeight="1">
      <c r="B635" s="14"/>
    </row>
    <row r="636" spans="2:2" ht="15.75" customHeight="1">
      <c r="B636" s="14"/>
    </row>
    <row r="637" spans="2:2" ht="15.75" customHeight="1">
      <c r="B637" s="14"/>
    </row>
    <row r="638" spans="2:2" ht="15.75" customHeight="1">
      <c r="B638" s="14"/>
    </row>
    <row r="639" spans="2:2" ht="15.75" customHeight="1">
      <c r="B639" s="14"/>
    </row>
    <row r="640" spans="2:2" ht="15.75" customHeight="1">
      <c r="B640" s="14"/>
    </row>
    <row r="641" spans="2:2" ht="15.75" customHeight="1">
      <c r="B641" s="14"/>
    </row>
    <row r="642" spans="2:2" ht="15.75" customHeight="1">
      <c r="B642" s="14"/>
    </row>
    <row r="643" spans="2:2" ht="15.75" customHeight="1">
      <c r="B643" s="14"/>
    </row>
    <row r="644" spans="2:2" ht="15.75" customHeight="1">
      <c r="B644" s="14"/>
    </row>
    <row r="645" spans="2:2" ht="15.75" customHeight="1">
      <c r="B645" s="14"/>
    </row>
    <row r="646" spans="2:2" ht="15.75" customHeight="1">
      <c r="B646" s="14"/>
    </row>
    <row r="647" spans="2:2" ht="15.75" customHeight="1">
      <c r="B647" s="14"/>
    </row>
    <row r="648" spans="2:2" ht="15.75" customHeight="1">
      <c r="B648" s="14"/>
    </row>
    <row r="649" spans="2:2" ht="15.75" customHeight="1">
      <c r="B649" s="14"/>
    </row>
    <row r="650" spans="2:2" ht="15.75" customHeight="1">
      <c r="B650" s="14"/>
    </row>
    <row r="651" spans="2:2" ht="15.75" customHeight="1">
      <c r="B651" s="14"/>
    </row>
    <row r="652" spans="2:2" ht="15.75" customHeight="1">
      <c r="B652" s="14"/>
    </row>
    <row r="653" spans="2:2" ht="15.75" customHeight="1">
      <c r="B653" s="14"/>
    </row>
    <row r="654" spans="2:2" ht="15.75" customHeight="1">
      <c r="B654" s="14"/>
    </row>
    <row r="655" spans="2:2" ht="15.75" customHeight="1">
      <c r="B655" s="14"/>
    </row>
    <row r="656" spans="2:2" ht="15.75" customHeight="1">
      <c r="B656" s="14"/>
    </row>
    <row r="657" spans="2:2" ht="15.75" customHeight="1">
      <c r="B657" s="14"/>
    </row>
    <row r="658" spans="2:2" ht="15.75" customHeight="1">
      <c r="B658" s="14"/>
    </row>
    <row r="659" spans="2:2" ht="15.75" customHeight="1">
      <c r="B659" s="14"/>
    </row>
    <row r="660" spans="2:2" ht="15.75" customHeight="1">
      <c r="B660" s="14"/>
    </row>
    <row r="661" spans="2:2" ht="15.75" customHeight="1">
      <c r="B661" s="14"/>
    </row>
    <row r="662" spans="2:2" ht="15.75" customHeight="1">
      <c r="B662" s="14"/>
    </row>
    <row r="663" spans="2:2" ht="15.75" customHeight="1">
      <c r="B663" s="14"/>
    </row>
    <row r="664" spans="2:2" ht="15.75" customHeight="1">
      <c r="B664" s="14"/>
    </row>
    <row r="665" spans="2:2" ht="15.75" customHeight="1">
      <c r="B665" s="14"/>
    </row>
    <row r="666" spans="2:2" ht="15.75" customHeight="1">
      <c r="B666" s="14"/>
    </row>
    <row r="667" spans="2:2" ht="15.75" customHeight="1">
      <c r="B667" s="14"/>
    </row>
    <row r="668" spans="2:2" ht="15.75" customHeight="1">
      <c r="B668" s="14"/>
    </row>
    <row r="669" spans="2:2" ht="15.75" customHeight="1">
      <c r="B669" s="14"/>
    </row>
    <row r="670" spans="2:2" ht="15.75" customHeight="1">
      <c r="B670" s="14"/>
    </row>
    <row r="671" spans="2:2" ht="15.75" customHeight="1">
      <c r="B671" s="14"/>
    </row>
    <row r="672" spans="2:2" ht="15.75" customHeight="1">
      <c r="B672" s="14"/>
    </row>
    <row r="673" spans="2:2" ht="15.75" customHeight="1">
      <c r="B673" s="14"/>
    </row>
    <row r="674" spans="2:2" ht="15.75" customHeight="1">
      <c r="B674" s="14"/>
    </row>
    <row r="675" spans="2:2" ht="15.75" customHeight="1">
      <c r="B675" s="14"/>
    </row>
    <row r="676" spans="2:2" ht="15.75" customHeight="1">
      <c r="B676" s="14"/>
    </row>
    <row r="677" spans="2:2" ht="15.75" customHeight="1">
      <c r="B677" s="14"/>
    </row>
    <row r="678" spans="2:2" ht="15.75" customHeight="1">
      <c r="B678" s="14"/>
    </row>
    <row r="679" spans="2:2" ht="15.75" customHeight="1">
      <c r="B679" s="14"/>
    </row>
    <row r="680" spans="2:2" ht="15.75" customHeight="1">
      <c r="B680" s="14"/>
    </row>
    <row r="681" spans="2:2" ht="15.75" customHeight="1">
      <c r="B681" s="14"/>
    </row>
    <row r="682" spans="2:2" ht="15.75" customHeight="1">
      <c r="B682" s="14"/>
    </row>
    <row r="683" spans="2:2" ht="15.75" customHeight="1">
      <c r="B683" s="14"/>
    </row>
    <row r="684" spans="2:2" ht="15.75" customHeight="1">
      <c r="B684" s="14"/>
    </row>
    <row r="685" spans="2:2" ht="15.75" customHeight="1">
      <c r="B685" s="14"/>
    </row>
    <row r="686" spans="2:2" ht="15.75" customHeight="1">
      <c r="B686" s="14"/>
    </row>
    <row r="687" spans="2:2" ht="15.75" customHeight="1">
      <c r="B687" s="14"/>
    </row>
    <row r="688" spans="2:2" ht="15.75" customHeight="1">
      <c r="B688" s="14"/>
    </row>
    <row r="689" spans="2:2" ht="15.75" customHeight="1">
      <c r="B689" s="14"/>
    </row>
    <row r="690" spans="2:2" ht="15.75" customHeight="1">
      <c r="B690" s="14"/>
    </row>
    <row r="691" spans="2:2" ht="15.75" customHeight="1">
      <c r="B691" s="14"/>
    </row>
    <row r="692" spans="2:2" ht="15.75" customHeight="1">
      <c r="B692" s="14"/>
    </row>
    <row r="693" spans="2:2" ht="15.75" customHeight="1">
      <c r="B693" s="14"/>
    </row>
    <row r="694" spans="2:2" ht="15.75" customHeight="1">
      <c r="B694" s="14"/>
    </row>
    <row r="695" spans="2:2" ht="15.75" customHeight="1">
      <c r="B695" s="14"/>
    </row>
    <row r="696" spans="2:2" ht="15.75" customHeight="1">
      <c r="B696" s="14"/>
    </row>
    <row r="697" spans="2:2" ht="15.75" customHeight="1">
      <c r="B697" s="14"/>
    </row>
    <row r="698" spans="2:2" ht="15.75" customHeight="1">
      <c r="B698" s="14"/>
    </row>
    <row r="699" spans="2:2" ht="15.75" customHeight="1">
      <c r="B699" s="14"/>
    </row>
    <row r="700" spans="2:2" ht="15.75" customHeight="1">
      <c r="B700" s="14"/>
    </row>
    <row r="701" spans="2:2" ht="15.75" customHeight="1">
      <c r="B701" s="14"/>
    </row>
    <row r="702" spans="2:2" ht="15.75" customHeight="1">
      <c r="B702" s="14"/>
    </row>
    <row r="703" spans="2:2" ht="15.75" customHeight="1">
      <c r="B703" s="14"/>
    </row>
    <row r="704" spans="2:2" ht="15.75" customHeight="1">
      <c r="B704" s="14"/>
    </row>
    <row r="705" spans="2:2" ht="15.75" customHeight="1">
      <c r="B705" s="14"/>
    </row>
    <row r="706" spans="2:2" ht="15.75" customHeight="1">
      <c r="B706" s="14"/>
    </row>
    <row r="707" spans="2:2" ht="15.75" customHeight="1">
      <c r="B707" s="14"/>
    </row>
    <row r="708" spans="2:2" ht="15.75" customHeight="1">
      <c r="B708" s="14"/>
    </row>
    <row r="709" spans="2:2" ht="15.75" customHeight="1">
      <c r="B709" s="14"/>
    </row>
    <row r="710" spans="2:2" ht="15.75" customHeight="1">
      <c r="B710" s="14"/>
    </row>
    <row r="711" spans="2:2" ht="15.75" customHeight="1">
      <c r="B711" s="14"/>
    </row>
    <row r="712" spans="2:2" ht="15.75" customHeight="1">
      <c r="B712" s="14"/>
    </row>
    <row r="713" spans="2:2" ht="15.75" customHeight="1">
      <c r="B713" s="14"/>
    </row>
    <row r="714" spans="2:2" ht="15.75" customHeight="1">
      <c r="B714" s="14"/>
    </row>
    <row r="715" spans="2:2" ht="15.75" customHeight="1">
      <c r="B715" s="14"/>
    </row>
    <row r="716" spans="2:2" ht="15.75" customHeight="1">
      <c r="B716" s="14"/>
    </row>
    <row r="717" spans="2:2" ht="15.75" customHeight="1">
      <c r="B717" s="14"/>
    </row>
    <row r="718" spans="2:2" ht="15.75" customHeight="1">
      <c r="B718" s="14"/>
    </row>
    <row r="719" spans="2:2" ht="15.75" customHeight="1">
      <c r="B719" s="14"/>
    </row>
    <row r="720" spans="2:2" ht="15.75" customHeight="1">
      <c r="B720" s="14"/>
    </row>
    <row r="721" spans="2:2" ht="15.75" customHeight="1">
      <c r="B721" s="14"/>
    </row>
    <row r="722" spans="2:2" ht="15.75" customHeight="1">
      <c r="B722" s="14"/>
    </row>
    <row r="723" spans="2:2" ht="15.75" customHeight="1">
      <c r="B723" s="14"/>
    </row>
    <row r="724" spans="2:2" ht="15.75" customHeight="1">
      <c r="B724" s="14"/>
    </row>
    <row r="725" spans="2:2" ht="15.75" customHeight="1">
      <c r="B725" s="14"/>
    </row>
    <row r="726" spans="2:2" ht="15.75" customHeight="1">
      <c r="B726" s="14"/>
    </row>
    <row r="727" spans="2:2" ht="15.75" customHeight="1">
      <c r="B727" s="14"/>
    </row>
    <row r="728" spans="2:2" ht="15.75" customHeight="1">
      <c r="B728" s="14"/>
    </row>
    <row r="729" spans="2:2" ht="15.75" customHeight="1">
      <c r="B729" s="14"/>
    </row>
    <row r="730" spans="2:2" ht="15.75" customHeight="1">
      <c r="B730" s="14"/>
    </row>
    <row r="731" spans="2:2" ht="15.75" customHeight="1">
      <c r="B731" s="14"/>
    </row>
    <row r="732" spans="2:2" ht="15.75" customHeight="1">
      <c r="B732" s="14"/>
    </row>
    <row r="733" spans="2:2" ht="15.75" customHeight="1">
      <c r="B733" s="14"/>
    </row>
    <row r="734" spans="2:2" ht="15.75" customHeight="1">
      <c r="B734" s="14"/>
    </row>
    <row r="735" spans="2:2" ht="15.75" customHeight="1">
      <c r="B735" s="14"/>
    </row>
    <row r="736" spans="2:2" ht="15.75" customHeight="1">
      <c r="B736" s="14"/>
    </row>
    <row r="737" spans="2:2" ht="15.75" customHeight="1">
      <c r="B737" s="14"/>
    </row>
    <row r="738" spans="2:2" ht="15.75" customHeight="1">
      <c r="B738" s="14"/>
    </row>
    <row r="739" spans="2:2" ht="15.75" customHeight="1">
      <c r="B739" s="14"/>
    </row>
    <row r="740" spans="2:2" ht="15.75" customHeight="1">
      <c r="B740" s="14"/>
    </row>
    <row r="741" spans="2:2" ht="15.75" customHeight="1">
      <c r="B741" s="14"/>
    </row>
    <row r="742" spans="2:2" ht="15.75" customHeight="1">
      <c r="B742" s="14"/>
    </row>
    <row r="743" spans="2:2" ht="15.75" customHeight="1">
      <c r="B743" s="14"/>
    </row>
    <row r="744" spans="2:2" ht="15.75" customHeight="1">
      <c r="B744" s="14"/>
    </row>
    <row r="745" spans="2:2" ht="15.75" customHeight="1">
      <c r="B745" s="14"/>
    </row>
    <row r="746" spans="2:2" ht="15.75" customHeight="1">
      <c r="B746" s="14"/>
    </row>
    <row r="747" spans="2:2" ht="15.75" customHeight="1">
      <c r="B747" s="14"/>
    </row>
    <row r="748" spans="2:2" ht="15.75" customHeight="1">
      <c r="B748" s="14"/>
    </row>
    <row r="749" spans="2:2" ht="15.75" customHeight="1">
      <c r="B749" s="14"/>
    </row>
    <row r="750" spans="2:2" ht="15.75" customHeight="1">
      <c r="B750" s="14"/>
    </row>
    <row r="751" spans="2:2" ht="15.75" customHeight="1">
      <c r="B751" s="14"/>
    </row>
    <row r="752" spans="2:2" ht="15.75" customHeight="1">
      <c r="B752" s="14"/>
    </row>
    <row r="753" spans="2:2" ht="15.75" customHeight="1">
      <c r="B753" s="14"/>
    </row>
    <row r="754" spans="2:2" ht="15.75" customHeight="1">
      <c r="B754" s="14"/>
    </row>
    <row r="755" spans="2:2" ht="15.75" customHeight="1">
      <c r="B755" s="14"/>
    </row>
    <row r="756" spans="2:2" ht="15.75" customHeight="1">
      <c r="B756" s="14"/>
    </row>
    <row r="757" spans="2:2" ht="15.75" customHeight="1">
      <c r="B757" s="14"/>
    </row>
    <row r="758" spans="2:2" ht="15.75" customHeight="1">
      <c r="B758" s="14"/>
    </row>
    <row r="759" spans="2:2" ht="15.75" customHeight="1">
      <c r="B759" s="14"/>
    </row>
    <row r="760" spans="2:2" ht="15.75" customHeight="1">
      <c r="B760" s="14"/>
    </row>
    <row r="761" spans="2:2" ht="15.75" customHeight="1">
      <c r="B761" s="14"/>
    </row>
    <row r="762" spans="2:2" ht="15.75" customHeight="1">
      <c r="B762" s="14"/>
    </row>
    <row r="763" spans="2:2" ht="15.75" customHeight="1">
      <c r="B763" s="14"/>
    </row>
    <row r="764" spans="2:2" ht="15.75" customHeight="1">
      <c r="B764" s="14"/>
    </row>
    <row r="765" spans="2:2" ht="15.75" customHeight="1">
      <c r="B765" s="14"/>
    </row>
    <row r="766" spans="2:2" ht="15.75" customHeight="1">
      <c r="B766" s="14"/>
    </row>
    <row r="767" spans="2:2" ht="15.75" customHeight="1">
      <c r="B767" s="14"/>
    </row>
    <row r="768" spans="2:2" ht="15.75" customHeight="1">
      <c r="B768" s="14"/>
    </row>
    <row r="769" spans="2:2" ht="15.75" customHeight="1">
      <c r="B769" s="14"/>
    </row>
    <row r="770" spans="2:2" ht="15.75" customHeight="1">
      <c r="B770" s="14"/>
    </row>
    <row r="771" spans="2:2" ht="15.75" customHeight="1">
      <c r="B771" s="14"/>
    </row>
    <row r="772" spans="2:2" ht="15.75" customHeight="1">
      <c r="B772" s="14"/>
    </row>
    <row r="773" spans="2:2" ht="15.75" customHeight="1">
      <c r="B773" s="14"/>
    </row>
    <row r="774" spans="2:2" ht="15.75" customHeight="1">
      <c r="B774" s="14"/>
    </row>
    <row r="775" spans="2:2" ht="15.75" customHeight="1">
      <c r="B775" s="14"/>
    </row>
    <row r="776" spans="2:2" ht="15.75" customHeight="1">
      <c r="B776" s="14"/>
    </row>
    <row r="777" spans="2:2" ht="15.75" customHeight="1">
      <c r="B777" s="14"/>
    </row>
    <row r="778" spans="2:2" ht="15.75" customHeight="1">
      <c r="B778" s="14"/>
    </row>
    <row r="779" spans="2:2" ht="15.75" customHeight="1">
      <c r="B779" s="14"/>
    </row>
    <row r="780" spans="2:2" ht="15.75" customHeight="1">
      <c r="B780" s="14"/>
    </row>
    <row r="781" spans="2:2" ht="15.75" customHeight="1">
      <c r="B781" s="14"/>
    </row>
    <row r="782" spans="2:2" ht="15.75" customHeight="1">
      <c r="B782" s="14"/>
    </row>
    <row r="783" spans="2:2" ht="15.75" customHeight="1">
      <c r="B783" s="14"/>
    </row>
    <row r="784" spans="2:2" ht="15.75" customHeight="1">
      <c r="B784" s="14"/>
    </row>
    <row r="785" spans="2:2" ht="15.75" customHeight="1">
      <c r="B785" s="14"/>
    </row>
    <row r="786" spans="2:2" ht="15.75" customHeight="1">
      <c r="B786" s="14"/>
    </row>
    <row r="787" spans="2:2" ht="15.75" customHeight="1">
      <c r="B787" s="14"/>
    </row>
    <row r="788" spans="2:2" ht="15.75" customHeight="1">
      <c r="B788" s="14"/>
    </row>
    <row r="789" spans="2:2" ht="15.75" customHeight="1">
      <c r="B789" s="14"/>
    </row>
    <row r="790" spans="2:2" ht="15.75" customHeight="1">
      <c r="B790" s="14"/>
    </row>
    <row r="791" spans="2:2" ht="15.75" customHeight="1">
      <c r="B791" s="14"/>
    </row>
    <row r="792" spans="2:2" ht="15.75" customHeight="1">
      <c r="B792" s="14"/>
    </row>
    <row r="793" spans="2:2" ht="15.75" customHeight="1">
      <c r="B793" s="14"/>
    </row>
    <row r="794" spans="2:2" ht="15.75" customHeight="1">
      <c r="B794" s="14"/>
    </row>
    <row r="795" spans="2:2" ht="15.75" customHeight="1">
      <c r="B795" s="14"/>
    </row>
    <row r="796" spans="2:2" ht="15.75" customHeight="1">
      <c r="B796" s="14"/>
    </row>
    <row r="797" spans="2:2" ht="15.75" customHeight="1">
      <c r="B797" s="14"/>
    </row>
    <row r="798" spans="2:2" ht="15.75" customHeight="1">
      <c r="B798" s="14"/>
    </row>
    <row r="799" spans="2:2" ht="15.75" customHeight="1">
      <c r="B799" s="14"/>
    </row>
    <row r="800" spans="2:2" ht="15.75" customHeight="1">
      <c r="B800" s="14"/>
    </row>
    <row r="801" spans="2:2" ht="15.75" customHeight="1">
      <c r="B801" s="14"/>
    </row>
    <row r="802" spans="2:2" ht="15.75" customHeight="1">
      <c r="B802" s="14"/>
    </row>
    <row r="803" spans="2:2" ht="15.75" customHeight="1">
      <c r="B803" s="14"/>
    </row>
    <row r="804" spans="2:2" ht="15.75" customHeight="1">
      <c r="B804" s="14"/>
    </row>
    <row r="805" spans="2:2" ht="15.75" customHeight="1">
      <c r="B805" s="14"/>
    </row>
    <row r="806" spans="2:2" ht="15.75" customHeight="1">
      <c r="B806" s="14"/>
    </row>
    <row r="807" spans="2:2" ht="15.75" customHeight="1">
      <c r="B807" s="14"/>
    </row>
    <row r="808" spans="2:2" ht="15.75" customHeight="1">
      <c r="B808" s="14"/>
    </row>
    <row r="809" spans="2:2" ht="15.75" customHeight="1">
      <c r="B809" s="14"/>
    </row>
    <row r="810" spans="2:2" ht="15.75" customHeight="1">
      <c r="B810" s="14"/>
    </row>
    <row r="811" spans="2:2" ht="15.75" customHeight="1">
      <c r="B811" s="14"/>
    </row>
    <row r="812" spans="2:2" ht="15.75" customHeight="1">
      <c r="B812" s="14"/>
    </row>
    <row r="813" spans="2:2" ht="15.75" customHeight="1">
      <c r="B813" s="14"/>
    </row>
    <row r="814" spans="2:2" ht="15.75" customHeight="1">
      <c r="B814" s="14"/>
    </row>
    <row r="815" spans="2:2" ht="15.75" customHeight="1">
      <c r="B815" s="14"/>
    </row>
    <row r="816" spans="2:2" ht="15.75" customHeight="1">
      <c r="B816" s="14"/>
    </row>
    <row r="817" spans="2:2" ht="15.75" customHeight="1">
      <c r="B817" s="14"/>
    </row>
    <row r="818" spans="2:2" ht="15.75" customHeight="1">
      <c r="B818" s="14"/>
    </row>
    <row r="819" spans="2:2" ht="15.75" customHeight="1">
      <c r="B819" s="14"/>
    </row>
    <row r="820" spans="2:2" ht="15.75" customHeight="1">
      <c r="B820" s="14"/>
    </row>
    <row r="821" spans="2:2" ht="15.75" customHeight="1">
      <c r="B821" s="14"/>
    </row>
    <row r="822" spans="2:2" ht="15.75" customHeight="1">
      <c r="B822" s="14"/>
    </row>
    <row r="823" spans="2:2" ht="15.75" customHeight="1">
      <c r="B823" s="14"/>
    </row>
    <row r="824" spans="2:2" ht="15.75" customHeight="1">
      <c r="B824" s="14"/>
    </row>
    <row r="825" spans="2:2" ht="15.75" customHeight="1">
      <c r="B825" s="14"/>
    </row>
    <row r="826" spans="2:2" ht="15.75" customHeight="1">
      <c r="B826" s="14"/>
    </row>
    <row r="827" spans="2:2" ht="15.75" customHeight="1">
      <c r="B827" s="14"/>
    </row>
    <row r="828" spans="2:2" ht="15.75" customHeight="1">
      <c r="B828" s="14"/>
    </row>
    <row r="829" spans="2:2" ht="15.75" customHeight="1">
      <c r="B829" s="14"/>
    </row>
    <row r="830" spans="2:2" ht="15.75" customHeight="1">
      <c r="B830" s="14"/>
    </row>
    <row r="831" spans="2:2" ht="15.75" customHeight="1">
      <c r="B831" s="14"/>
    </row>
    <row r="832" spans="2:2" ht="15.75" customHeight="1">
      <c r="B832" s="14"/>
    </row>
    <row r="833" spans="2:2" ht="15.75" customHeight="1">
      <c r="B833" s="14"/>
    </row>
    <row r="834" spans="2:2" ht="15.75" customHeight="1">
      <c r="B834" s="14"/>
    </row>
    <row r="835" spans="2:2" ht="15.75" customHeight="1">
      <c r="B835" s="14"/>
    </row>
    <row r="836" spans="2:2" ht="15.75" customHeight="1">
      <c r="B836" s="14"/>
    </row>
    <row r="837" spans="2:2" ht="15.75" customHeight="1">
      <c r="B837" s="14"/>
    </row>
    <row r="838" spans="2:2" ht="15.75" customHeight="1">
      <c r="B838" s="14"/>
    </row>
    <row r="839" spans="2:2" ht="15.75" customHeight="1">
      <c r="B839" s="14"/>
    </row>
    <row r="840" spans="2:2" ht="15.75" customHeight="1">
      <c r="B840" s="14"/>
    </row>
    <row r="841" spans="2:2" ht="15.75" customHeight="1">
      <c r="B841" s="14"/>
    </row>
    <row r="842" spans="2:2" ht="15.75" customHeight="1">
      <c r="B842" s="14"/>
    </row>
    <row r="843" spans="2:2" ht="15.75" customHeight="1">
      <c r="B843" s="14"/>
    </row>
    <row r="844" spans="2:2" ht="15.75" customHeight="1">
      <c r="B844" s="14"/>
    </row>
    <row r="845" spans="2:2" ht="15.75" customHeight="1">
      <c r="B845" s="14"/>
    </row>
    <row r="846" spans="2:2" ht="15.75" customHeight="1">
      <c r="B846" s="14"/>
    </row>
    <row r="847" spans="2:2" ht="15.75" customHeight="1">
      <c r="B847" s="14"/>
    </row>
    <row r="848" spans="2:2" ht="15.75" customHeight="1">
      <c r="B848" s="14"/>
    </row>
    <row r="849" spans="2:2" ht="15.75" customHeight="1">
      <c r="B849" s="14"/>
    </row>
    <row r="850" spans="2:2" ht="15.75" customHeight="1">
      <c r="B850" s="14"/>
    </row>
    <row r="851" spans="2:2" ht="15.75" customHeight="1">
      <c r="B851" s="14"/>
    </row>
    <row r="852" spans="2:2" ht="15.75" customHeight="1">
      <c r="B852" s="14"/>
    </row>
    <row r="853" spans="2:2" ht="15.75" customHeight="1">
      <c r="B853" s="14"/>
    </row>
    <row r="854" spans="2:2" ht="15.75" customHeight="1">
      <c r="B854" s="14"/>
    </row>
    <row r="855" spans="2:2" ht="15.75" customHeight="1">
      <c r="B855" s="14"/>
    </row>
    <row r="856" spans="2:2" ht="15.75" customHeight="1">
      <c r="B856" s="14"/>
    </row>
    <row r="857" spans="2:2" ht="15.75" customHeight="1">
      <c r="B857" s="14"/>
    </row>
    <row r="858" spans="2:2" ht="15.75" customHeight="1">
      <c r="B858" s="14"/>
    </row>
    <row r="859" spans="2:2" ht="15.75" customHeight="1">
      <c r="B859" s="14"/>
    </row>
    <row r="860" spans="2:2" ht="15.75" customHeight="1">
      <c r="B860" s="14"/>
    </row>
    <row r="861" spans="2:2" ht="15.75" customHeight="1">
      <c r="B861" s="14"/>
    </row>
    <row r="862" spans="2:2" ht="15.75" customHeight="1">
      <c r="B862" s="14"/>
    </row>
    <row r="863" spans="2:2" ht="15.75" customHeight="1">
      <c r="B863" s="14"/>
    </row>
    <row r="864" spans="2:2" ht="15.75" customHeight="1">
      <c r="B864" s="14"/>
    </row>
    <row r="865" spans="2:2" ht="15.75" customHeight="1">
      <c r="B865" s="14"/>
    </row>
    <row r="866" spans="2:2" ht="15.75" customHeight="1">
      <c r="B866" s="14"/>
    </row>
    <row r="867" spans="2:2" ht="15.75" customHeight="1">
      <c r="B867" s="14"/>
    </row>
    <row r="868" spans="2:2" ht="15.75" customHeight="1">
      <c r="B868" s="14"/>
    </row>
    <row r="869" spans="2:2" ht="15.75" customHeight="1">
      <c r="B869" s="14"/>
    </row>
    <row r="870" spans="2:2" ht="15.75" customHeight="1">
      <c r="B870" s="14"/>
    </row>
    <row r="871" spans="2:2" ht="15.75" customHeight="1">
      <c r="B871" s="14"/>
    </row>
    <row r="872" spans="2:2" ht="15.75" customHeight="1">
      <c r="B872" s="14"/>
    </row>
    <row r="873" spans="2:2" ht="15.75" customHeight="1">
      <c r="B873" s="14"/>
    </row>
    <row r="874" spans="2:2" ht="15.75" customHeight="1">
      <c r="B874" s="14"/>
    </row>
    <row r="875" spans="2:2" ht="15.75" customHeight="1">
      <c r="B875" s="14"/>
    </row>
    <row r="876" spans="2:2" ht="15.75" customHeight="1">
      <c r="B876" s="14"/>
    </row>
    <row r="877" spans="2:2" ht="15.75" customHeight="1">
      <c r="B877" s="14"/>
    </row>
    <row r="878" spans="2:2" ht="15.75" customHeight="1">
      <c r="B878" s="14"/>
    </row>
    <row r="879" spans="2:2" ht="15.75" customHeight="1">
      <c r="B879" s="14"/>
    </row>
    <row r="880" spans="2:2" ht="15.75" customHeight="1">
      <c r="B880" s="14"/>
    </row>
    <row r="881" spans="2:2" ht="15.75" customHeight="1">
      <c r="B881" s="14"/>
    </row>
    <row r="882" spans="2:2" ht="15.75" customHeight="1">
      <c r="B882" s="14"/>
    </row>
    <row r="883" spans="2:2" ht="15.75" customHeight="1">
      <c r="B883" s="14"/>
    </row>
    <row r="884" spans="2:2" ht="15.75" customHeight="1">
      <c r="B884" s="14"/>
    </row>
    <row r="885" spans="2:2" ht="15.75" customHeight="1">
      <c r="B885" s="14"/>
    </row>
    <row r="886" spans="2:2" ht="15.75" customHeight="1">
      <c r="B886" s="14"/>
    </row>
    <row r="887" spans="2:2" ht="15.75" customHeight="1">
      <c r="B887" s="14"/>
    </row>
    <row r="888" spans="2:2" ht="15.75" customHeight="1">
      <c r="B888" s="14"/>
    </row>
    <row r="889" spans="2:2" ht="15.75" customHeight="1">
      <c r="B889" s="14"/>
    </row>
    <row r="890" spans="2:2" ht="15.75" customHeight="1">
      <c r="B890" s="14"/>
    </row>
    <row r="891" spans="2:2" ht="15.75" customHeight="1">
      <c r="B891" s="14"/>
    </row>
    <row r="892" spans="2:2" ht="15.75" customHeight="1">
      <c r="B892" s="14"/>
    </row>
    <row r="893" spans="2:2" ht="15.75" customHeight="1">
      <c r="B893" s="14"/>
    </row>
    <row r="894" spans="2:2" ht="15.75" customHeight="1">
      <c r="B894" s="14"/>
    </row>
    <row r="895" spans="2:2" ht="15.75" customHeight="1">
      <c r="B895" s="14"/>
    </row>
    <row r="896" spans="2:2" ht="15.75" customHeight="1">
      <c r="B896" s="14"/>
    </row>
    <row r="897" spans="2:2" ht="15.75" customHeight="1">
      <c r="B897" s="14"/>
    </row>
    <row r="898" spans="2:2" ht="15.75" customHeight="1">
      <c r="B898" s="14"/>
    </row>
    <row r="899" spans="2:2" ht="15.75" customHeight="1">
      <c r="B899" s="14"/>
    </row>
    <row r="900" spans="2:2" ht="15.75" customHeight="1">
      <c r="B900" s="14"/>
    </row>
    <row r="901" spans="2:2" ht="15.75" customHeight="1">
      <c r="B901" s="14"/>
    </row>
    <row r="902" spans="2:2" ht="15.75" customHeight="1">
      <c r="B902" s="14"/>
    </row>
    <row r="903" spans="2:2" ht="15.75" customHeight="1">
      <c r="B903" s="14"/>
    </row>
    <row r="904" spans="2:2" ht="15.75" customHeight="1">
      <c r="B904" s="14"/>
    </row>
    <row r="905" spans="2:2" ht="15.75" customHeight="1">
      <c r="B905" s="14"/>
    </row>
    <row r="906" spans="2:2" ht="15.75" customHeight="1">
      <c r="B906" s="14"/>
    </row>
    <row r="907" spans="2:2" ht="15.75" customHeight="1">
      <c r="B907" s="14"/>
    </row>
    <row r="908" spans="2:2" ht="15.75" customHeight="1">
      <c r="B908" s="14"/>
    </row>
    <row r="909" spans="2:2" ht="15.75" customHeight="1">
      <c r="B909" s="14"/>
    </row>
    <row r="910" spans="2:2" ht="15.75" customHeight="1">
      <c r="B910" s="14"/>
    </row>
    <row r="911" spans="2:2" ht="15.75" customHeight="1">
      <c r="B911" s="14"/>
    </row>
    <row r="912" spans="2:2" ht="15.75" customHeight="1">
      <c r="B912" s="14"/>
    </row>
    <row r="913" spans="2:2" ht="15.75" customHeight="1">
      <c r="B913" s="14"/>
    </row>
    <row r="914" spans="2:2" ht="15.75" customHeight="1">
      <c r="B914" s="14"/>
    </row>
    <row r="915" spans="2:2" ht="15.75" customHeight="1">
      <c r="B915" s="14"/>
    </row>
    <row r="916" spans="2:2" ht="15.75" customHeight="1">
      <c r="B916" s="14"/>
    </row>
    <row r="917" spans="2:2" ht="15.75" customHeight="1">
      <c r="B917" s="14"/>
    </row>
    <row r="918" spans="2:2" ht="15.75" customHeight="1">
      <c r="B918" s="14"/>
    </row>
    <row r="919" spans="2:2" ht="15.75" customHeight="1">
      <c r="B919" s="14"/>
    </row>
    <row r="920" spans="2:2" ht="15.75" customHeight="1">
      <c r="B920" s="14"/>
    </row>
    <row r="921" spans="2:2" ht="15.75" customHeight="1">
      <c r="B921" s="14"/>
    </row>
    <row r="922" spans="2:2" ht="15.75" customHeight="1">
      <c r="B922" s="14"/>
    </row>
    <row r="923" spans="2:2" ht="15.75" customHeight="1">
      <c r="B923" s="14"/>
    </row>
    <row r="924" spans="2:2" ht="15.75" customHeight="1">
      <c r="B924" s="14"/>
    </row>
    <row r="925" spans="2:2" ht="15.75" customHeight="1">
      <c r="B925" s="14"/>
    </row>
    <row r="926" spans="2:2" ht="15.75" customHeight="1">
      <c r="B926" s="14"/>
    </row>
    <row r="927" spans="2:2" ht="15.75" customHeight="1">
      <c r="B927" s="14"/>
    </row>
    <row r="928" spans="2:2" ht="15.75" customHeight="1">
      <c r="B928" s="14"/>
    </row>
    <row r="929" spans="2:2" ht="15.75" customHeight="1">
      <c r="B929" s="14"/>
    </row>
    <row r="930" spans="2:2" ht="15.75" customHeight="1">
      <c r="B930" s="14"/>
    </row>
    <row r="931" spans="2:2" ht="15.75" customHeight="1">
      <c r="B931" s="14"/>
    </row>
    <row r="932" spans="2:2" ht="15.75" customHeight="1">
      <c r="B932" s="14"/>
    </row>
    <row r="933" spans="2:2" ht="15.75" customHeight="1">
      <c r="B933" s="14"/>
    </row>
    <row r="934" spans="2:2" ht="15.75" customHeight="1">
      <c r="B934" s="14"/>
    </row>
    <row r="935" spans="2:2" ht="15.75" customHeight="1">
      <c r="B935" s="14"/>
    </row>
    <row r="936" spans="2:2" ht="15.75" customHeight="1">
      <c r="B936" s="14"/>
    </row>
    <row r="937" spans="2:2" ht="15.75" customHeight="1">
      <c r="B937" s="14"/>
    </row>
    <row r="938" spans="2:2" ht="15.75" customHeight="1">
      <c r="B938" s="14"/>
    </row>
    <row r="939" spans="2:2" ht="15.75" customHeight="1">
      <c r="B939" s="14"/>
    </row>
    <row r="940" spans="2:2" ht="15.75" customHeight="1">
      <c r="B940" s="14"/>
    </row>
    <row r="941" spans="2:2" ht="15.75" customHeight="1">
      <c r="B941" s="14"/>
    </row>
    <row r="942" spans="2:2" ht="15.75" customHeight="1">
      <c r="B942" s="14"/>
    </row>
    <row r="943" spans="2:2" ht="15.75" customHeight="1">
      <c r="B943" s="14"/>
    </row>
    <row r="944" spans="2:2" ht="15.75" customHeight="1">
      <c r="B944" s="14"/>
    </row>
    <row r="945" spans="2:2" ht="15.75" customHeight="1">
      <c r="B945" s="14"/>
    </row>
    <row r="946" spans="2:2" ht="15.75" customHeight="1">
      <c r="B946" s="14"/>
    </row>
    <row r="947" spans="2:2" ht="15.75" customHeight="1">
      <c r="B947" s="14"/>
    </row>
    <row r="948" spans="2:2" ht="15.75" customHeight="1">
      <c r="B948" s="14"/>
    </row>
    <row r="949" spans="2:2" ht="15.75" customHeight="1">
      <c r="B949" s="14"/>
    </row>
    <row r="950" spans="2:2" ht="15.75" customHeight="1">
      <c r="B950" s="14"/>
    </row>
    <row r="951" spans="2:2" ht="15.75" customHeight="1">
      <c r="B951" s="14"/>
    </row>
    <row r="952" spans="2:2" ht="15.75" customHeight="1">
      <c r="B952" s="14"/>
    </row>
    <row r="953" spans="2:2" ht="15.75" customHeight="1">
      <c r="B953" s="14"/>
    </row>
    <row r="954" spans="2:2" ht="15.75" customHeight="1">
      <c r="B954" s="14"/>
    </row>
    <row r="955" spans="2:2" ht="15.75" customHeight="1">
      <c r="B955" s="14"/>
    </row>
    <row r="956" spans="2:2" ht="15.75" customHeight="1">
      <c r="B956" s="14"/>
    </row>
    <row r="957" spans="2:2" ht="15.75" customHeight="1">
      <c r="B957" s="14"/>
    </row>
    <row r="958" spans="2:2" ht="15.75" customHeight="1">
      <c r="B958" s="14"/>
    </row>
    <row r="959" spans="2:2" ht="15.75" customHeight="1">
      <c r="B959" s="14"/>
    </row>
    <row r="960" spans="2:2" ht="15.75" customHeight="1">
      <c r="B960" s="14"/>
    </row>
    <row r="961" spans="2:2" ht="15.75" customHeight="1">
      <c r="B961" s="14"/>
    </row>
    <row r="962" spans="2:2" ht="15.75" customHeight="1">
      <c r="B962" s="14"/>
    </row>
    <row r="963" spans="2:2" ht="15.75" customHeight="1">
      <c r="B963" s="14"/>
    </row>
    <row r="964" spans="2:2" ht="15.75" customHeight="1">
      <c r="B964" s="14"/>
    </row>
    <row r="965" spans="2:2" ht="15.75" customHeight="1">
      <c r="B965" s="14"/>
    </row>
    <row r="966" spans="2:2" ht="15.75" customHeight="1">
      <c r="B966" s="14"/>
    </row>
    <row r="967" spans="2:2" ht="15.75" customHeight="1">
      <c r="B967" s="14"/>
    </row>
    <row r="968" spans="2:2" ht="15.75" customHeight="1">
      <c r="B968" s="14"/>
    </row>
    <row r="969" spans="2:2" ht="15.75" customHeight="1">
      <c r="B969" s="14"/>
    </row>
    <row r="970" spans="2:2" ht="15.75" customHeight="1">
      <c r="B970" s="14"/>
    </row>
    <row r="971" spans="2:2" ht="15.75" customHeight="1">
      <c r="B971" s="14"/>
    </row>
    <row r="972" spans="2:2" ht="15.75" customHeight="1">
      <c r="B972" s="14"/>
    </row>
    <row r="973" spans="2:2" ht="15.75" customHeight="1">
      <c r="B973" s="14"/>
    </row>
    <row r="974" spans="2:2" ht="15.75" customHeight="1">
      <c r="B974" s="14"/>
    </row>
    <row r="975" spans="2:2" ht="15.75" customHeight="1">
      <c r="B975" s="14"/>
    </row>
    <row r="976" spans="2:2" ht="15.75" customHeight="1">
      <c r="B976" s="14"/>
    </row>
    <row r="977" spans="2:2" ht="15.75" customHeight="1">
      <c r="B977" s="14"/>
    </row>
    <row r="978" spans="2:2" ht="15.75" customHeight="1">
      <c r="B978" s="14"/>
    </row>
    <row r="979" spans="2:2" ht="15.75" customHeight="1">
      <c r="B979" s="14"/>
    </row>
    <row r="980" spans="2:2" ht="15.75" customHeight="1">
      <c r="B980" s="14"/>
    </row>
    <row r="981" spans="2:2" ht="15.75" customHeight="1">
      <c r="B981" s="14"/>
    </row>
    <row r="982" spans="2:2" ht="15.75" customHeight="1">
      <c r="B982" s="14"/>
    </row>
    <row r="983" spans="2:2" ht="15.75" customHeight="1">
      <c r="B983" s="14"/>
    </row>
    <row r="984" spans="2:2" ht="15.75" customHeight="1">
      <c r="B984" s="14"/>
    </row>
    <row r="985" spans="2:2" ht="15.75" customHeight="1">
      <c r="B985" s="14"/>
    </row>
    <row r="986" spans="2:2" ht="15.75" customHeight="1">
      <c r="B986" s="14"/>
    </row>
    <row r="987" spans="2:2" ht="15.75" customHeight="1">
      <c r="B987" s="14"/>
    </row>
    <row r="988" spans="2:2" ht="15.75" customHeight="1">
      <c r="B988" s="14"/>
    </row>
    <row r="989" spans="2:2" ht="15.75" customHeight="1">
      <c r="B989" s="14"/>
    </row>
    <row r="990" spans="2:2" ht="15.75" customHeight="1">
      <c r="B990" s="14"/>
    </row>
    <row r="991" spans="2:2" ht="15.75" customHeight="1">
      <c r="B991" s="14"/>
    </row>
    <row r="992" spans="2:2" ht="15.75" customHeight="1">
      <c r="B992" s="14"/>
    </row>
    <row r="993" spans="2:2" ht="15.75" customHeight="1">
      <c r="B993" s="14"/>
    </row>
    <row r="994" spans="2:2" ht="15.75" customHeight="1">
      <c r="B994" s="14"/>
    </row>
    <row r="995" spans="2:2" ht="15.75" customHeight="1">
      <c r="B995" s="14"/>
    </row>
    <row r="996" spans="2:2" ht="15.75" customHeight="1">
      <c r="B996" s="14"/>
    </row>
    <row r="997" spans="2:2" ht="15.75" customHeight="1">
      <c r="B997" s="14"/>
    </row>
    <row r="998" spans="2:2" ht="15.75" customHeight="1">
      <c r="B998" s="14"/>
    </row>
    <row r="999" spans="2:2" ht="15.75" customHeight="1">
      <c r="B999" s="14"/>
    </row>
    <row r="1000" spans="2:2" ht="15.75" customHeight="1">
      <c r="B1000" s="14"/>
    </row>
  </sheetData>
  <sheetProtection algorithmName="SHA-512" hashValue="k+IWCXBs7frUq/VDJ1qDNvAzJH1fMrj7KWnE8sxCoDl4QfFHbNoHa/kSLoGQpVmhk6UfmsL+sGRya0OX8QNcCg==" saltValue="By0ryV8+6R+5gYePCjxYxQ==" spinCount="100000" sheet="1" objects="1" scenarios="1"/>
  <mergeCells count="24">
    <mergeCell ref="B2:D4"/>
    <mergeCell ref="E2:X3"/>
    <mergeCell ref="B6:B7"/>
    <mergeCell ref="C6:C7"/>
    <mergeCell ref="D6:D7"/>
    <mergeCell ref="E6:E7"/>
    <mergeCell ref="F6:F7"/>
    <mergeCell ref="X13:Y13"/>
    <mergeCell ref="C15:H15"/>
    <mergeCell ref="C16:D16"/>
    <mergeCell ref="E16:F16"/>
    <mergeCell ref="G16:H16"/>
    <mergeCell ref="X8:Y8"/>
    <mergeCell ref="X9:Y9"/>
    <mergeCell ref="X10:Y10"/>
    <mergeCell ref="X11:Y11"/>
    <mergeCell ref="X12:Y12"/>
    <mergeCell ref="E4:X4"/>
    <mergeCell ref="H6:L6"/>
    <mergeCell ref="N6:R6"/>
    <mergeCell ref="S6:Y6"/>
    <mergeCell ref="X7:Y7"/>
    <mergeCell ref="G6:G7"/>
    <mergeCell ref="M6:M7"/>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baseColWidth="10" defaultColWidth="12.625" defaultRowHeight="15" customHeight="1"/>
  <cols>
    <col min="1" max="2" width="11.25" customWidth="1"/>
    <col min="3" max="3" width="25.625" customWidth="1"/>
    <col min="4" max="4" width="42" customWidth="1"/>
    <col min="5" max="5" width="20.375" customWidth="1"/>
    <col min="6" max="9" width="11.25" customWidth="1"/>
    <col min="10" max="26" width="10" customWidth="1"/>
  </cols>
  <sheetData>
    <row r="1" spans="1:26">
      <c r="A1" s="1"/>
      <c r="B1" s="2"/>
      <c r="C1" s="1"/>
      <c r="D1" s="1"/>
      <c r="E1" s="1"/>
      <c r="F1" s="1"/>
      <c r="G1" s="1"/>
      <c r="H1" s="1"/>
      <c r="I1" s="1"/>
      <c r="J1" s="1"/>
      <c r="K1" s="1"/>
      <c r="L1" s="1"/>
      <c r="M1" s="1"/>
      <c r="N1" s="1"/>
      <c r="O1" s="1"/>
      <c r="P1" s="1"/>
      <c r="Q1" s="1"/>
      <c r="R1" s="1"/>
      <c r="S1" s="1"/>
      <c r="T1" s="1"/>
      <c r="U1" s="1"/>
      <c r="V1" s="1"/>
      <c r="W1" s="1"/>
      <c r="X1" s="1"/>
      <c r="Y1" s="1"/>
      <c r="Z1" s="1"/>
    </row>
    <row r="2" spans="1:26">
      <c r="A2" s="1"/>
      <c r="B2" s="2"/>
      <c r="C2" s="1"/>
      <c r="D2" s="1"/>
      <c r="E2" s="1"/>
      <c r="F2" s="1"/>
      <c r="G2" s="1"/>
      <c r="H2" s="1"/>
      <c r="I2" s="1"/>
      <c r="J2" s="1"/>
      <c r="K2" s="1"/>
      <c r="L2" s="1"/>
      <c r="M2" s="1"/>
      <c r="N2" s="1"/>
      <c r="O2" s="1"/>
      <c r="P2" s="1"/>
      <c r="Q2" s="1"/>
      <c r="R2" s="1"/>
      <c r="S2" s="1"/>
      <c r="T2" s="1"/>
      <c r="U2" s="1"/>
      <c r="V2" s="1"/>
      <c r="W2" s="1"/>
      <c r="X2" s="1"/>
      <c r="Y2" s="1"/>
      <c r="Z2" s="1"/>
    </row>
    <row r="3" spans="1:26" ht="21.75" customHeight="1">
      <c r="A3" s="1"/>
      <c r="B3" s="393" t="s">
        <v>563</v>
      </c>
      <c r="C3" s="394"/>
      <c r="D3" s="394"/>
      <c r="E3" s="395"/>
      <c r="F3" s="1"/>
      <c r="G3" s="1"/>
      <c r="H3" s="1"/>
      <c r="I3" s="1"/>
      <c r="J3" s="1"/>
      <c r="K3" s="1"/>
      <c r="L3" s="1"/>
      <c r="M3" s="1"/>
      <c r="N3" s="1"/>
      <c r="O3" s="1"/>
      <c r="P3" s="1"/>
      <c r="Q3" s="1"/>
      <c r="R3" s="1"/>
      <c r="S3" s="1"/>
      <c r="T3" s="1"/>
      <c r="U3" s="1"/>
      <c r="V3" s="1"/>
      <c r="W3" s="1"/>
      <c r="X3" s="1"/>
      <c r="Y3" s="1"/>
      <c r="Z3" s="1"/>
    </row>
    <row r="4" spans="1:26" ht="21.75" customHeight="1">
      <c r="A4" s="1"/>
      <c r="B4" s="3" t="s">
        <v>564</v>
      </c>
      <c r="C4" s="4" t="s">
        <v>565</v>
      </c>
      <c r="D4" s="4" t="s">
        <v>566</v>
      </c>
      <c r="E4" s="5" t="s">
        <v>567</v>
      </c>
      <c r="F4" s="1"/>
      <c r="G4" s="1"/>
      <c r="H4" s="1"/>
      <c r="I4" s="1"/>
      <c r="J4" s="1"/>
      <c r="K4" s="1"/>
      <c r="L4" s="1"/>
      <c r="M4" s="1"/>
      <c r="N4" s="1"/>
      <c r="O4" s="1"/>
      <c r="P4" s="1"/>
      <c r="Q4" s="1"/>
      <c r="R4" s="1"/>
      <c r="S4" s="1"/>
      <c r="T4" s="1"/>
      <c r="U4" s="1"/>
      <c r="V4" s="1"/>
      <c r="W4" s="1"/>
      <c r="X4" s="1"/>
      <c r="Y4" s="1"/>
      <c r="Z4" s="1"/>
    </row>
    <row r="5" spans="1:26">
      <c r="A5" s="1"/>
      <c r="B5" s="6">
        <v>1</v>
      </c>
      <c r="C5" s="7" t="s">
        <v>568</v>
      </c>
      <c r="D5" s="7" t="s">
        <v>569</v>
      </c>
      <c r="E5" s="8">
        <v>44539</v>
      </c>
      <c r="F5" s="1"/>
      <c r="G5" s="1"/>
      <c r="H5" s="1"/>
      <c r="I5" s="1"/>
      <c r="J5" s="1"/>
      <c r="K5" s="1"/>
      <c r="L5" s="1"/>
      <c r="M5" s="1"/>
      <c r="N5" s="1"/>
      <c r="O5" s="1"/>
      <c r="P5" s="1"/>
      <c r="Q5" s="1"/>
      <c r="R5" s="1"/>
      <c r="S5" s="1"/>
      <c r="T5" s="1"/>
      <c r="U5" s="1"/>
      <c r="V5" s="1"/>
      <c r="W5" s="1"/>
      <c r="X5" s="1"/>
      <c r="Y5" s="1"/>
      <c r="Z5" s="1"/>
    </row>
    <row r="6" spans="1:26" ht="330" customHeight="1">
      <c r="A6" s="1"/>
      <c r="B6" s="9">
        <v>2</v>
      </c>
      <c r="C6" s="10" t="s">
        <v>570</v>
      </c>
      <c r="D6" s="11" t="s">
        <v>571</v>
      </c>
      <c r="E6" s="12">
        <v>44984</v>
      </c>
      <c r="F6" s="1"/>
      <c r="G6" s="1"/>
      <c r="H6" s="1"/>
      <c r="I6" s="1"/>
      <c r="J6" s="1"/>
      <c r="K6" s="1"/>
      <c r="L6" s="1"/>
      <c r="M6" s="1"/>
      <c r="N6" s="1"/>
      <c r="O6" s="1"/>
      <c r="P6" s="1"/>
      <c r="Q6" s="1"/>
      <c r="R6" s="1"/>
      <c r="S6" s="1"/>
      <c r="T6" s="1"/>
      <c r="U6" s="1"/>
      <c r="V6" s="1"/>
      <c r="W6" s="1"/>
      <c r="X6" s="1"/>
      <c r="Y6" s="1"/>
      <c r="Z6" s="1"/>
    </row>
    <row r="7" spans="1:26">
      <c r="A7" s="1"/>
      <c r="B7" s="2"/>
      <c r="C7" s="1"/>
      <c r="D7" s="1"/>
      <c r="E7" s="1"/>
      <c r="F7" s="1"/>
      <c r="G7" s="1"/>
      <c r="H7" s="1"/>
      <c r="I7" s="1"/>
      <c r="J7" s="1"/>
      <c r="K7" s="1"/>
      <c r="L7" s="1"/>
      <c r="M7" s="1"/>
      <c r="N7" s="1"/>
      <c r="O7" s="1"/>
      <c r="P7" s="1"/>
      <c r="Q7" s="1"/>
      <c r="R7" s="1"/>
      <c r="S7" s="1"/>
      <c r="T7" s="1"/>
      <c r="U7" s="1"/>
      <c r="V7" s="1"/>
      <c r="W7" s="1"/>
      <c r="X7" s="1"/>
      <c r="Y7" s="1"/>
      <c r="Z7" s="1"/>
    </row>
    <row r="8" spans="1:26">
      <c r="A8" s="13"/>
      <c r="B8" s="2"/>
      <c r="C8" s="1"/>
      <c r="D8" s="1"/>
      <c r="E8" s="1"/>
      <c r="F8" s="1"/>
      <c r="G8" s="1"/>
      <c r="H8" s="1"/>
      <c r="I8" s="1"/>
      <c r="J8" s="1"/>
      <c r="K8" s="1"/>
      <c r="L8" s="1"/>
      <c r="M8" s="1"/>
      <c r="N8" s="1"/>
      <c r="O8" s="1"/>
      <c r="P8" s="1"/>
      <c r="Q8" s="1"/>
      <c r="R8" s="1"/>
      <c r="S8" s="1"/>
      <c r="T8" s="1"/>
      <c r="U8" s="1"/>
      <c r="V8" s="1"/>
      <c r="W8" s="1"/>
      <c r="X8" s="1"/>
      <c r="Y8" s="1"/>
      <c r="Z8" s="1"/>
    </row>
    <row r="9" spans="1:26">
      <c r="A9" s="1"/>
      <c r="B9" s="2"/>
      <c r="C9" s="1"/>
      <c r="D9" s="1"/>
      <c r="E9" s="1"/>
      <c r="F9" s="1"/>
      <c r="G9" s="1"/>
      <c r="H9" s="1"/>
      <c r="I9" s="1"/>
      <c r="J9" s="1"/>
      <c r="K9" s="1"/>
      <c r="L9" s="1"/>
      <c r="M9" s="1"/>
      <c r="N9" s="1"/>
      <c r="O9" s="1"/>
      <c r="P9" s="1"/>
      <c r="Q9" s="1"/>
      <c r="R9" s="1"/>
      <c r="S9" s="1"/>
      <c r="T9" s="1"/>
      <c r="U9" s="1"/>
      <c r="V9" s="1"/>
      <c r="W9" s="1"/>
      <c r="X9" s="1"/>
      <c r="Y9" s="1"/>
      <c r="Z9" s="1"/>
    </row>
    <row r="10" spans="1:26">
      <c r="A10" s="1"/>
      <c r="B10" s="2"/>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2"/>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2"/>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c r="A13" s="1"/>
      <c r="B13" s="396" t="s">
        <v>572</v>
      </c>
      <c r="C13" s="307"/>
      <c r="D13" s="307"/>
      <c r="E13" s="307"/>
      <c r="F13" s="307"/>
      <c r="G13" s="307"/>
      <c r="H13" s="307"/>
      <c r="I13" s="308"/>
      <c r="J13" s="1"/>
      <c r="K13" s="1"/>
      <c r="L13" s="1"/>
      <c r="M13" s="1"/>
      <c r="N13" s="1"/>
      <c r="O13" s="1"/>
      <c r="P13" s="1"/>
      <c r="Q13" s="1"/>
      <c r="R13" s="1"/>
      <c r="S13" s="1"/>
      <c r="T13" s="1"/>
      <c r="U13" s="1"/>
      <c r="V13" s="1"/>
      <c r="W13" s="1"/>
      <c r="X13" s="1"/>
      <c r="Y13" s="1"/>
      <c r="Z13" s="1"/>
    </row>
    <row r="14" spans="1:26">
      <c r="A14" s="1"/>
      <c r="B14" s="397" t="s">
        <v>573</v>
      </c>
      <c r="C14" s="334"/>
      <c r="D14" s="401" t="s">
        <v>574</v>
      </c>
      <c r="E14" s="334"/>
      <c r="F14" s="404" t="s">
        <v>575</v>
      </c>
      <c r="G14" s="249"/>
      <c r="H14" s="249"/>
      <c r="I14" s="405"/>
      <c r="J14" s="1"/>
      <c r="K14" s="1"/>
      <c r="L14" s="1"/>
      <c r="M14" s="1"/>
      <c r="N14" s="1"/>
      <c r="O14" s="1"/>
      <c r="P14" s="1"/>
      <c r="Q14" s="1"/>
      <c r="R14" s="1"/>
      <c r="S14" s="1"/>
      <c r="T14" s="1"/>
      <c r="U14" s="1"/>
      <c r="V14" s="1"/>
      <c r="W14" s="1"/>
      <c r="X14" s="1"/>
      <c r="Y14" s="1"/>
      <c r="Z14" s="1"/>
    </row>
    <row r="15" spans="1:26">
      <c r="A15" s="1"/>
      <c r="B15" s="398"/>
      <c r="C15" s="334"/>
      <c r="D15" s="402"/>
      <c r="E15" s="334"/>
      <c r="F15" s="402"/>
      <c r="G15" s="249"/>
      <c r="H15" s="249"/>
      <c r="I15" s="405"/>
      <c r="J15" s="1"/>
      <c r="K15" s="1"/>
      <c r="L15" s="1"/>
      <c r="M15" s="1"/>
      <c r="N15" s="1"/>
      <c r="O15" s="1"/>
      <c r="P15" s="1"/>
      <c r="Q15" s="1"/>
      <c r="R15" s="1"/>
      <c r="S15" s="1"/>
      <c r="T15" s="1"/>
      <c r="U15" s="1"/>
      <c r="V15" s="1"/>
      <c r="W15" s="1"/>
      <c r="X15" s="1"/>
      <c r="Y15" s="1"/>
      <c r="Z15" s="1"/>
    </row>
    <row r="16" spans="1:26">
      <c r="A16" s="1"/>
      <c r="B16" s="398"/>
      <c r="C16" s="334"/>
      <c r="D16" s="402"/>
      <c r="E16" s="334"/>
      <c r="F16" s="402"/>
      <c r="G16" s="249"/>
      <c r="H16" s="249"/>
      <c r="I16" s="405"/>
      <c r="J16" s="1"/>
      <c r="K16" s="1"/>
      <c r="L16" s="1"/>
      <c r="M16" s="1"/>
      <c r="N16" s="1"/>
      <c r="O16" s="1"/>
      <c r="P16" s="1"/>
      <c r="Q16" s="1"/>
      <c r="R16" s="1"/>
      <c r="S16" s="1"/>
      <c r="T16" s="1"/>
      <c r="U16" s="1"/>
      <c r="V16" s="1"/>
      <c r="W16" s="1"/>
      <c r="X16" s="1"/>
      <c r="Y16" s="1"/>
      <c r="Z16" s="1"/>
    </row>
    <row r="17" spans="1:26">
      <c r="A17" s="1"/>
      <c r="B17" s="398"/>
      <c r="C17" s="334"/>
      <c r="D17" s="402"/>
      <c r="E17" s="334"/>
      <c r="F17" s="402"/>
      <c r="G17" s="249"/>
      <c r="H17" s="249"/>
      <c r="I17" s="405"/>
      <c r="J17" s="1"/>
      <c r="K17" s="1"/>
      <c r="L17" s="1"/>
      <c r="M17" s="1"/>
      <c r="N17" s="1"/>
      <c r="O17" s="1"/>
      <c r="P17" s="1"/>
      <c r="Q17" s="1"/>
      <c r="R17" s="1"/>
      <c r="S17" s="1"/>
      <c r="T17" s="1"/>
      <c r="U17" s="1"/>
      <c r="V17" s="1"/>
      <c r="W17" s="1"/>
      <c r="X17" s="1"/>
      <c r="Y17" s="1"/>
      <c r="Z17" s="1"/>
    </row>
    <row r="18" spans="1:26">
      <c r="A18" s="1"/>
      <c r="B18" s="398"/>
      <c r="C18" s="334"/>
      <c r="D18" s="402"/>
      <c r="E18" s="334"/>
      <c r="F18" s="402"/>
      <c r="G18" s="249"/>
      <c r="H18" s="249"/>
      <c r="I18" s="405"/>
      <c r="J18" s="1"/>
      <c r="K18" s="1"/>
      <c r="L18" s="1"/>
      <c r="M18" s="1"/>
      <c r="N18" s="1"/>
      <c r="O18" s="1"/>
      <c r="P18" s="1"/>
      <c r="Q18" s="1"/>
      <c r="R18" s="1"/>
      <c r="S18" s="1"/>
      <c r="T18" s="1"/>
      <c r="U18" s="1"/>
      <c r="V18" s="1"/>
      <c r="W18" s="1"/>
      <c r="X18" s="1"/>
      <c r="Y18" s="1"/>
      <c r="Z18" s="1"/>
    </row>
    <row r="19" spans="1:26">
      <c r="A19" s="1"/>
      <c r="B19" s="399"/>
      <c r="C19" s="400"/>
      <c r="D19" s="403"/>
      <c r="E19" s="400"/>
      <c r="F19" s="403"/>
      <c r="G19" s="406"/>
      <c r="H19" s="406"/>
      <c r="I19" s="407"/>
      <c r="J19" s="1"/>
      <c r="K19" s="1"/>
      <c r="L19" s="1"/>
      <c r="M19" s="1"/>
      <c r="N19" s="1"/>
      <c r="O19" s="1"/>
      <c r="P19" s="1"/>
      <c r="Q19" s="1"/>
      <c r="R19" s="1"/>
      <c r="S19" s="1"/>
      <c r="T19" s="1"/>
      <c r="U19" s="1"/>
      <c r="V19" s="1"/>
      <c r="W19" s="1"/>
      <c r="X19" s="1"/>
      <c r="Y19" s="1"/>
      <c r="Z19" s="1"/>
    </row>
    <row r="20" spans="1:26">
      <c r="A20" s="1"/>
      <c r="B20" s="2"/>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2"/>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2"/>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2"/>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2"/>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2"/>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2"/>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2"/>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2"/>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2"/>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2"/>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2"/>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2"/>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2"/>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2"/>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2"/>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2"/>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2"/>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2"/>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2"/>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2"/>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2"/>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2"/>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2"/>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2"/>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2"/>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2"/>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2"/>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2"/>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2"/>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2"/>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2"/>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2"/>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2"/>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2"/>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2"/>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2"/>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2"/>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2"/>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2"/>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2"/>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2"/>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2"/>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fDDUDjGSZobk1le35oUvkcL1wA9VrpiE4KwtLp3d4zmMlb6QPMUC1w+xKqnF7FZ5HQ872T88rNxBQOeYSLeiFQ==" saltValue="QMkYUHYpPy8N22l4IF6VZw==" spinCount="100000" sheet="1" objects="1" scenarios="1"/>
  <mergeCells count="5">
    <mergeCell ref="B3:E3"/>
    <mergeCell ref="B13:I13"/>
    <mergeCell ref="B14:C19"/>
    <mergeCell ref="D14:E19"/>
    <mergeCell ref="F14:I1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showGridLines="0" tabSelected="1" workbookViewId="0"/>
  </sheetViews>
  <sheetFormatPr baseColWidth="10" defaultColWidth="12.625" defaultRowHeight="15" customHeight="1"/>
  <cols>
    <col min="1" max="2" width="11.25" customWidth="1"/>
    <col min="3" max="3" width="19.5" customWidth="1"/>
    <col min="4" max="4" width="24.625" customWidth="1"/>
    <col min="5" max="5" width="7.25" customWidth="1"/>
    <col min="6" max="6" width="10.75" customWidth="1"/>
    <col min="7" max="7" width="16.375" customWidth="1"/>
    <col min="8" max="8" width="13" customWidth="1"/>
    <col min="9" max="11" width="11.375" customWidth="1"/>
    <col min="12" max="12" width="13.75" customWidth="1"/>
    <col min="13" max="13" width="5.125" customWidth="1"/>
    <col min="14" max="14" width="11.25" customWidth="1"/>
    <col min="15" max="15" width="85.5" customWidth="1"/>
    <col min="16" max="20" width="11.25" customWidth="1"/>
    <col min="21" max="26" width="10"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255" t="s">
        <v>42</v>
      </c>
      <c r="C2" s="256"/>
      <c r="D2" s="256"/>
      <c r="E2" s="256"/>
      <c r="F2" s="256"/>
      <c r="G2" s="256"/>
      <c r="H2" s="256"/>
      <c r="I2" s="256"/>
      <c r="J2" s="256"/>
      <c r="K2" s="256"/>
      <c r="L2" s="256"/>
      <c r="M2" s="256"/>
      <c r="N2" s="256"/>
      <c r="O2" s="256"/>
      <c r="P2" s="256"/>
      <c r="Q2" s="256"/>
      <c r="R2" s="256"/>
      <c r="S2" s="257"/>
      <c r="T2" s="1"/>
      <c r="U2" s="1"/>
      <c r="V2" s="1"/>
      <c r="W2" s="1"/>
      <c r="X2" s="1"/>
      <c r="Y2" s="1"/>
      <c r="Z2" s="1"/>
    </row>
    <row r="3" spans="1:26">
      <c r="A3" s="1"/>
      <c r="B3" s="152"/>
      <c r="C3" s="153"/>
      <c r="D3" s="153"/>
      <c r="E3" s="153"/>
      <c r="F3" s="153"/>
      <c r="G3" s="153"/>
      <c r="H3" s="153"/>
      <c r="I3" s="153"/>
      <c r="J3" s="153"/>
      <c r="K3" s="153"/>
      <c r="L3" s="153"/>
      <c r="M3" s="153"/>
      <c r="N3" s="153"/>
      <c r="O3" s="153"/>
      <c r="P3" s="153"/>
      <c r="Q3" s="153"/>
      <c r="R3" s="153"/>
      <c r="S3" s="223"/>
      <c r="T3" s="1"/>
      <c r="U3" s="1"/>
      <c r="V3" s="1"/>
      <c r="W3" s="1"/>
      <c r="X3" s="1"/>
      <c r="Y3" s="1"/>
      <c r="Z3" s="1"/>
    </row>
    <row r="4" spans="1:26">
      <c r="A4" s="1"/>
      <c r="B4" s="154"/>
      <c r="C4" s="1"/>
      <c r="D4" s="1"/>
      <c r="E4" s="1"/>
      <c r="F4" s="1"/>
      <c r="G4" s="258" t="s">
        <v>43</v>
      </c>
      <c r="H4" s="259"/>
      <c r="I4" s="259"/>
      <c r="J4" s="259"/>
      <c r="K4" s="259"/>
      <c r="L4" s="260"/>
      <c r="M4" s="1"/>
      <c r="N4" s="1"/>
      <c r="O4" s="1"/>
      <c r="P4" s="1"/>
      <c r="Q4" s="1"/>
      <c r="R4" s="1"/>
      <c r="S4" s="211"/>
      <c r="T4" s="1"/>
      <c r="U4" s="1"/>
      <c r="V4" s="1"/>
      <c r="W4" s="1"/>
      <c r="X4" s="1"/>
      <c r="Y4" s="1"/>
      <c r="Z4" s="1"/>
    </row>
    <row r="5" spans="1:26">
      <c r="A5" s="1"/>
      <c r="B5" s="154"/>
      <c r="C5" s="261" t="s">
        <v>44</v>
      </c>
      <c r="D5" s="259"/>
      <c r="E5" s="260"/>
      <c r="F5" s="1"/>
      <c r="G5" s="155"/>
      <c r="H5" s="262" t="s">
        <v>45</v>
      </c>
      <c r="I5" s="259"/>
      <c r="J5" s="259"/>
      <c r="K5" s="259"/>
      <c r="L5" s="260"/>
      <c r="M5" s="1"/>
      <c r="N5" s="1"/>
      <c r="O5" s="1"/>
      <c r="P5" s="1"/>
      <c r="Q5" s="1"/>
      <c r="R5" s="1"/>
      <c r="S5" s="211"/>
      <c r="T5" s="1"/>
      <c r="U5" s="1"/>
      <c r="V5" s="1"/>
      <c r="W5" s="1"/>
      <c r="X5" s="1"/>
      <c r="Y5" s="1"/>
      <c r="Z5" s="1"/>
    </row>
    <row r="6" spans="1:26">
      <c r="A6" s="1"/>
      <c r="B6" s="154"/>
      <c r="C6" s="156" t="s">
        <v>46</v>
      </c>
      <c r="D6" s="156" t="s">
        <v>47</v>
      </c>
      <c r="E6" s="156" t="s">
        <v>48</v>
      </c>
      <c r="F6" s="1"/>
      <c r="G6" s="157" t="s">
        <v>49</v>
      </c>
      <c r="H6" s="158" t="s">
        <v>50</v>
      </c>
      <c r="I6" s="158" t="s">
        <v>51</v>
      </c>
      <c r="J6" s="158" t="s">
        <v>52</v>
      </c>
      <c r="K6" s="158" t="s">
        <v>53</v>
      </c>
      <c r="L6" s="158" t="s">
        <v>54</v>
      </c>
      <c r="M6" s="1"/>
      <c r="N6" s="1"/>
      <c r="O6" s="1"/>
      <c r="P6" s="1"/>
      <c r="Q6" s="1"/>
      <c r="R6" s="1"/>
      <c r="S6" s="211"/>
      <c r="T6" s="1"/>
      <c r="U6" s="1"/>
      <c r="V6" s="1"/>
      <c r="W6" s="1"/>
      <c r="X6" s="1"/>
      <c r="Y6" s="1"/>
      <c r="Z6" s="1"/>
    </row>
    <row r="7" spans="1:26" ht="30" customHeight="1">
      <c r="A7" s="1"/>
      <c r="B7" s="154"/>
      <c r="C7" s="159" t="s">
        <v>55</v>
      </c>
      <c r="D7" s="54" t="s">
        <v>56</v>
      </c>
      <c r="E7" s="160">
        <v>1</v>
      </c>
      <c r="F7" s="1"/>
      <c r="G7" s="161" t="s">
        <v>57</v>
      </c>
      <c r="H7" s="162">
        <f>+E7*E16</f>
        <v>1</v>
      </c>
      <c r="I7" s="203">
        <f>+E7*E17</f>
        <v>2</v>
      </c>
      <c r="J7" s="204">
        <f>+E7*E18</f>
        <v>3</v>
      </c>
      <c r="K7" s="205">
        <f>+E7*E19</f>
        <v>4</v>
      </c>
      <c r="L7" s="205">
        <f>+E7*E20</f>
        <v>5</v>
      </c>
      <c r="M7" s="1"/>
      <c r="N7" s="1"/>
      <c r="O7" s="206" t="s">
        <v>58</v>
      </c>
      <c r="P7" s="1"/>
      <c r="Q7" s="1"/>
      <c r="R7" s="1"/>
      <c r="S7" s="211"/>
      <c r="T7" s="1"/>
      <c r="U7" s="1"/>
      <c r="V7" s="1"/>
      <c r="W7" s="1"/>
      <c r="X7" s="1"/>
      <c r="Y7" s="1"/>
      <c r="Z7" s="1"/>
    </row>
    <row r="8" spans="1:26" ht="102" customHeight="1">
      <c r="A8" s="1"/>
      <c r="B8" s="154"/>
      <c r="C8" s="163" t="s">
        <v>59</v>
      </c>
      <c r="D8" s="54" t="s">
        <v>60</v>
      </c>
      <c r="E8" s="56">
        <v>2</v>
      </c>
      <c r="F8" s="1"/>
      <c r="G8" s="158" t="s">
        <v>61</v>
      </c>
      <c r="H8" s="162">
        <f>+E8*E16</f>
        <v>2</v>
      </c>
      <c r="I8" s="203">
        <f>+E8*E17</f>
        <v>4</v>
      </c>
      <c r="J8" s="204">
        <f>+E8*E18</f>
        <v>6</v>
      </c>
      <c r="K8" s="205">
        <f>+E8*E19</f>
        <v>8</v>
      </c>
      <c r="L8" s="207">
        <f>+E8*E20</f>
        <v>10</v>
      </c>
      <c r="M8" s="1"/>
      <c r="N8" s="1"/>
      <c r="O8" s="208" t="s">
        <v>62</v>
      </c>
      <c r="P8" s="1"/>
      <c r="Q8" s="1"/>
      <c r="R8" s="1"/>
      <c r="S8" s="211"/>
      <c r="T8" s="1"/>
      <c r="U8" s="1"/>
      <c r="V8" s="1"/>
      <c r="W8" s="1"/>
      <c r="X8" s="1"/>
      <c r="Y8" s="1"/>
      <c r="Z8" s="1"/>
    </row>
    <row r="9" spans="1:26" ht="69.75" customHeight="1">
      <c r="A9" s="1"/>
      <c r="B9" s="154"/>
      <c r="C9" s="164" t="s">
        <v>63</v>
      </c>
      <c r="D9" s="54" t="s">
        <v>64</v>
      </c>
      <c r="E9" s="160">
        <v>3</v>
      </c>
      <c r="F9" s="1"/>
      <c r="G9" s="158" t="s">
        <v>65</v>
      </c>
      <c r="H9" s="162">
        <f>+E9*E16</f>
        <v>3</v>
      </c>
      <c r="I9" s="204">
        <f>+E9*E17</f>
        <v>6</v>
      </c>
      <c r="J9" s="205">
        <f>+E9*E18</f>
        <v>9</v>
      </c>
      <c r="K9" s="207">
        <f>+E9*E19</f>
        <v>12</v>
      </c>
      <c r="L9" s="207">
        <f>+E9*E20</f>
        <v>15</v>
      </c>
      <c r="M9" s="1"/>
      <c r="N9" s="1"/>
      <c r="O9" s="209" t="s">
        <v>66</v>
      </c>
      <c r="P9" s="1"/>
      <c r="Q9" s="1"/>
      <c r="R9" s="1"/>
      <c r="S9" s="211"/>
      <c r="T9" s="1"/>
      <c r="U9" s="1"/>
      <c r="V9" s="1"/>
      <c r="W9" s="1"/>
      <c r="X9" s="1"/>
      <c r="Y9" s="1"/>
      <c r="Z9" s="1"/>
    </row>
    <row r="10" spans="1:26" ht="67.5" customHeight="1">
      <c r="A10" s="1"/>
      <c r="B10" s="154"/>
      <c r="C10" s="165" t="s">
        <v>67</v>
      </c>
      <c r="D10" s="54" t="s">
        <v>68</v>
      </c>
      <c r="E10" s="160">
        <v>4</v>
      </c>
      <c r="F10" s="1"/>
      <c r="G10" s="158" t="s">
        <v>67</v>
      </c>
      <c r="H10" s="166">
        <f>+E10*E16</f>
        <v>4</v>
      </c>
      <c r="I10" s="205">
        <f>+E10*E17</f>
        <v>8</v>
      </c>
      <c r="J10" s="205">
        <f>+E10*E18</f>
        <v>12</v>
      </c>
      <c r="K10" s="207">
        <f>+E10*E19</f>
        <v>16</v>
      </c>
      <c r="L10" s="207">
        <f>+E10*E20</f>
        <v>20</v>
      </c>
      <c r="M10" s="1"/>
      <c r="N10" s="1"/>
      <c r="O10" s="209" t="s">
        <v>69</v>
      </c>
      <c r="P10" s="1"/>
      <c r="Q10" s="1"/>
      <c r="R10" s="1"/>
      <c r="S10" s="211"/>
      <c r="T10" s="1"/>
      <c r="U10" s="1"/>
      <c r="V10" s="1"/>
      <c r="W10" s="1"/>
      <c r="X10" s="1"/>
      <c r="Y10" s="1"/>
      <c r="Z10" s="1"/>
    </row>
    <row r="11" spans="1:26" ht="49.5" customHeight="1">
      <c r="A11" s="1"/>
      <c r="B11" s="154"/>
      <c r="C11" s="167" t="s">
        <v>70</v>
      </c>
      <c r="D11" s="54" t="s">
        <v>71</v>
      </c>
      <c r="E11" s="160">
        <v>5</v>
      </c>
      <c r="F11" s="1"/>
      <c r="G11" s="158" t="s">
        <v>72</v>
      </c>
      <c r="H11" s="168">
        <f>+E11*E16</f>
        <v>5</v>
      </c>
      <c r="I11" s="205">
        <f>+E11*E17</f>
        <v>10</v>
      </c>
      <c r="J11" s="207">
        <f>+E11*E18</f>
        <v>15</v>
      </c>
      <c r="K11" s="207">
        <f>3+6</f>
        <v>9</v>
      </c>
      <c r="L11" s="207">
        <f>+E11*E20</f>
        <v>25</v>
      </c>
      <c r="M11" s="1"/>
      <c r="N11" s="1"/>
      <c r="O11" s="209" t="s">
        <v>73</v>
      </c>
      <c r="P11" s="1"/>
      <c r="Q11" s="1"/>
      <c r="R11" s="1"/>
      <c r="S11" s="211"/>
      <c r="T11" s="1"/>
      <c r="U11" s="1"/>
      <c r="V11" s="1"/>
      <c r="W11" s="1"/>
      <c r="X11" s="1"/>
      <c r="Y11" s="1"/>
      <c r="Z11" s="1"/>
    </row>
    <row r="12" spans="1:26" ht="69" customHeight="1">
      <c r="A12" s="1"/>
      <c r="B12" s="154"/>
      <c r="C12" s="1"/>
      <c r="D12" s="1"/>
      <c r="E12" s="1"/>
      <c r="F12" s="1"/>
      <c r="G12" s="169"/>
      <c r="H12" s="1"/>
      <c r="I12" s="1"/>
      <c r="J12" s="1"/>
      <c r="K12" s="1"/>
      <c r="L12" s="1"/>
      <c r="M12" s="1"/>
      <c r="N12" s="1"/>
      <c r="O12" s="209" t="s">
        <v>74</v>
      </c>
      <c r="P12" s="1"/>
      <c r="Q12" s="1"/>
      <c r="R12" s="1"/>
      <c r="S12" s="211"/>
      <c r="T12" s="1"/>
      <c r="U12" s="1"/>
      <c r="V12" s="1"/>
      <c r="W12" s="1"/>
      <c r="X12" s="1"/>
      <c r="Y12" s="1"/>
      <c r="Z12" s="1"/>
    </row>
    <row r="13" spans="1:26" ht="78.75" customHeight="1">
      <c r="A13" s="1"/>
      <c r="B13" s="154"/>
      <c r="C13" s="1"/>
      <c r="D13" s="1"/>
      <c r="E13" s="1"/>
      <c r="F13" s="1"/>
      <c r="G13" s="1"/>
      <c r="H13" s="1"/>
      <c r="I13" s="1"/>
      <c r="J13" s="1"/>
      <c r="K13" s="1"/>
      <c r="L13" s="1"/>
      <c r="M13" s="1"/>
      <c r="N13" s="1"/>
      <c r="O13" s="209" t="s">
        <v>75</v>
      </c>
      <c r="P13" s="1"/>
      <c r="Q13" s="1"/>
      <c r="R13" s="1"/>
      <c r="S13" s="211"/>
      <c r="T13" s="1"/>
      <c r="U13" s="1"/>
      <c r="V13" s="1"/>
      <c r="W13" s="1"/>
      <c r="X13" s="1"/>
      <c r="Y13" s="1"/>
      <c r="Z13" s="1"/>
    </row>
    <row r="14" spans="1:26" ht="48" customHeight="1">
      <c r="A14" s="1"/>
      <c r="B14" s="154"/>
      <c r="C14" s="263" t="s">
        <v>76</v>
      </c>
      <c r="D14" s="259"/>
      <c r="E14" s="260"/>
      <c r="F14" s="1"/>
      <c r="G14" s="1"/>
      <c r="H14" s="1"/>
      <c r="I14" s="1"/>
      <c r="J14" s="1"/>
      <c r="K14" s="1"/>
      <c r="L14" s="1"/>
      <c r="M14" s="1"/>
      <c r="N14" s="1"/>
      <c r="O14" s="209" t="s">
        <v>77</v>
      </c>
      <c r="P14" s="1"/>
      <c r="Q14" s="1"/>
      <c r="R14" s="1"/>
      <c r="S14" s="211"/>
      <c r="T14" s="1"/>
      <c r="U14" s="1"/>
      <c r="V14" s="1"/>
      <c r="W14" s="1"/>
      <c r="X14" s="1"/>
      <c r="Y14" s="1"/>
      <c r="Z14" s="1"/>
    </row>
    <row r="15" spans="1:26" ht="52.5" customHeight="1">
      <c r="A15" s="1"/>
      <c r="B15" s="154"/>
      <c r="C15" s="170" t="s">
        <v>46</v>
      </c>
      <c r="D15" s="170" t="s">
        <v>78</v>
      </c>
      <c r="E15" s="170" t="s">
        <v>48</v>
      </c>
      <c r="F15" s="1"/>
      <c r="G15" s="1"/>
      <c r="H15" s="1"/>
      <c r="I15" s="1"/>
      <c r="J15" s="1"/>
      <c r="K15" s="1"/>
      <c r="L15" s="1"/>
      <c r="M15" s="1"/>
      <c r="N15" s="1"/>
      <c r="O15" s="209" t="s">
        <v>79</v>
      </c>
      <c r="P15" s="1"/>
      <c r="Q15" s="1"/>
      <c r="R15" s="1"/>
      <c r="S15" s="211"/>
      <c r="T15" s="1"/>
      <c r="U15" s="1"/>
      <c r="V15" s="1"/>
      <c r="W15" s="1"/>
      <c r="X15" s="1"/>
      <c r="Y15" s="1"/>
      <c r="Z15" s="1"/>
    </row>
    <row r="16" spans="1:26" ht="45.75" customHeight="1">
      <c r="A16" s="1"/>
      <c r="B16" s="154"/>
      <c r="C16" s="171" t="s">
        <v>80</v>
      </c>
      <c r="D16" s="172" t="s">
        <v>81</v>
      </c>
      <c r="E16" s="173">
        <v>1</v>
      </c>
      <c r="F16" s="1"/>
      <c r="G16" s="174"/>
      <c r="H16" s="264" t="s">
        <v>82</v>
      </c>
      <c r="I16" s="259"/>
      <c r="J16" s="259"/>
      <c r="K16" s="259"/>
      <c r="L16" s="260"/>
      <c r="M16" s="1"/>
      <c r="N16" s="1"/>
      <c r="O16" s="210" t="s">
        <v>83</v>
      </c>
      <c r="P16" s="1"/>
      <c r="Q16" s="1"/>
      <c r="R16" s="1"/>
      <c r="S16" s="211"/>
      <c r="T16" s="1"/>
      <c r="U16" s="1"/>
      <c r="V16" s="1"/>
      <c r="W16" s="1"/>
      <c r="X16" s="1"/>
      <c r="Y16" s="1"/>
      <c r="Z16" s="1"/>
    </row>
    <row r="17" spans="1:26" ht="70.5" customHeight="1">
      <c r="A17" s="1"/>
      <c r="B17" s="154"/>
      <c r="C17" s="175" t="s">
        <v>51</v>
      </c>
      <c r="D17" s="172" t="s">
        <v>84</v>
      </c>
      <c r="E17" s="176">
        <v>2</v>
      </c>
      <c r="F17" s="1"/>
      <c r="G17" s="177"/>
      <c r="H17" s="264" t="s">
        <v>85</v>
      </c>
      <c r="I17" s="259"/>
      <c r="J17" s="259"/>
      <c r="K17" s="259"/>
      <c r="L17" s="260"/>
      <c r="M17" s="1"/>
      <c r="N17" s="1"/>
      <c r="O17" s="209" t="s">
        <v>86</v>
      </c>
      <c r="P17" s="1"/>
      <c r="Q17" s="1"/>
      <c r="R17" s="1"/>
      <c r="S17" s="211"/>
      <c r="T17" s="1"/>
      <c r="U17" s="1"/>
      <c r="V17" s="1"/>
      <c r="W17" s="1"/>
      <c r="X17" s="1"/>
      <c r="Y17" s="1"/>
      <c r="Z17" s="1"/>
    </row>
    <row r="18" spans="1:26" ht="57.75" customHeight="1">
      <c r="A18" s="1"/>
      <c r="B18" s="154"/>
      <c r="C18" s="178" t="s">
        <v>52</v>
      </c>
      <c r="D18" s="172" t="s">
        <v>87</v>
      </c>
      <c r="E18" s="173">
        <v>3</v>
      </c>
      <c r="F18" s="1"/>
      <c r="G18" s="179"/>
      <c r="H18" s="264" t="s">
        <v>88</v>
      </c>
      <c r="I18" s="259"/>
      <c r="J18" s="259"/>
      <c r="K18" s="259"/>
      <c r="L18" s="260"/>
      <c r="M18" s="1"/>
      <c r="N18" s="1"/>
      <c r="O18" s="209" t="s">
        <v>89</v>
      </c>
      <c r="P18" s="1"/>
      <c r="Q18" s="1"/>
      <c r="R18" s="1"/>
      <c r="S18" s="211"/>
      <c r="T18" s="1"/>
      <c r="U18" s="1"/>
      <c r="V18" s="1"/>
      <c r="W18" s="1"/>
      <c r="X18" s="1"/>
      <c r="Y18" s="1"/>
      <c r="Z18" s="1"/>
    </row>
    <row r="19" spans="1:26" ht="43.5" customHeight="1">
      <c r="A19" s="1"/>
      <c r="B19" s="154"/>
      <c r="C19" s="180" t="s">
        <v>90</v>
      </c>
      <c r="D19" s="172" t="s">
        <v>91</v>
      </c>
      <c r="E19" s="173">
        <v>4</v>
      </c>
      <c r="F19" s="1"/>
      <c r="G19" s="181"/>
      <c r="H19" s="264" t="s">
        <v>92</v>
      </c>
      <c r="I19" s="259"/>
      <c r="J19" s="259"/>
      <c r="K19" s="259"/>
      <c r="L19" s="260"/>
      <c r="M19" s="1"/>
      <c r="N19" s="1"/>
      <c r="O19" s="209" t="s">
        <v>93</v>
      </c>
      <c r="P19" s="1"/>
      <c r="Q19" s="1"/>
      <c r="R19" s="1"/>
      <c r="S19" s="211"/>
      <c r="T19" s="1"/>
      <c r="U19" s="1"/>
      <c r="V19" s="1"/>
      <c r="W19" s="1"/>
      <c r="X19" s="1"/>
      <c r="Y19" s="1"/>
      <c r="Z19" s="1"/>
    </row>
    <row r="20" spans="1:26" ht="39.75" customHeight="1">
      <c r="A20" s="1"/>
      <c r="B20" s="154"/>
      <c r="C20" s="182" t="s">
        <v>94</v>
      </c>
      <c r="D20" s="172" t="s">
        <v>95</v>
      </c>
      <c r="E20" s="173">
        <v>5</v>
      </c>
      <c r="F20" s="1"/>
      <c r="G20" s="1"/>
      <c r="H20" s="1"/>
      <c r="I20" s="1"/>
      <c r="J20" s="1"/>
      <c r="K20" s="1"/>
      <c r="L20" s="1"/>
      <c r="M20" s="1"/>
      <c r="N20" s="1"/>
      <c r="O20" s="209" t="s">
        <v>96</v>
      </c>
      <c r="P20" s="1"/>
      <c r="Q20" s="1"/>
      <c r="R20" s="1"/>
      <c r="S20" s="211"/>
      <c r="T20" s="1"/>
      <c r="U20" s="1"/>
      <c r="V20" s="1"/>
      <c r="W20" s="1"/>
      <c r="X20" s="1"/>
      <c r="Y20" s="1"/>
      <c r="Z20" s="1"/>
    </row>
    <row r="21" spans="1:26" ht="82.5" customHeight="1">
      <c r="A21" s="1"/>
      <c r="B21" s="154"/>
      <c r="C21" s="1"/>
      <c r="D21" s="1"/>
      <c r="E21" s="1"/>
      <c r="F21" s="1"/>
      <c r="G21" s="1"/>
      <c r="H21" s="1"/>
      <c r="I21" s="1"/>
      <c r="J21" s="1"/>
      <c r="K21" s="1"/>
      <c r="L21" s="1"/>
      <c r="M21" s="1"/>
      <c r="N21" s="211"/>
      <c r="O21" s="209" t="s">
        <v>97</v>
      </c>
      <c r="P21" s="1"/>
      <c r="Q21" s="1"/>
      <c r="R21" s="1"/>
      <c r="S21" s="211"/>
      <c r="T21" s="1"/>
      <c r="U21" s="1"/>
      <c r="V21" s="1"/>
      <c r="W21" s="1"/>
      <c r="X21" s="1"/>
      <c r="Y21" s="1"/>
      <c r="Z21" s="1"/>
    </row>
    <row r="22" spans="1:26" ht="15.75" customHeight="1">
      <c r="A22" s="50"/>
      <c r="B22" s="265" t="s">
        <v>98</v>
      </c>
      <c r="C22" s="256"/>
      <c r="D22" s="256"/>
      <c r="E22" s="256"/>
      <c r="F22" s="256"/>
      <c r="G22" s="256"/>
      <c r="H22" s="256"/>
      <c r="I22" s="256"/>
      <c r="J22" s="256"/>
      <c r="K22" s="256"/>
      <c r="L22" s="257"/>
      <c r="M22" s="212"/>
      <c r="N22" s="212"/>
      <c r="O22" s="213"/>
      <c r="P22" s="212"/>
      <c r="Q22" s="212"/>
      <c r="R22" s="212"/>
      <c r="S22" s="217"/>
      <c r="T22" s="212"/>
      <c r="U22" s="50"/>
      <c r="V22" s="50"/>
      <c r="W22" s="50"/>
      <c r="X22" s="50"/>
      <c r="Y22" s="50"/>
      <c r="Z22" s="50"/>
    </row>
    <row r="23" spans="1:26" ht="15.75" customHeight="1">
      <c r="A23" s="1"/>
      <c r="B23" s="183"/>
      <c r="C23" s="184"/>
      <c r="D23" s="184"/>
      <c r="E23" s="184"/>
      <c r="F23" s="184"/>
      <c r="G23" s="184"/>
      <c r="H23" s="184"/>
      <c r="I23" s="184"/>
      <c r="J23" s="184"/>
      <c r="K23" s="184"/>
      <c r="L23" s="214"/>
      <c r="M23" s="184"/>
      <c r="N23" s="184"/>
      <c r="O23" s="184"/>
      <c r="P23" s="184"/>
      <c r="Q23" s="184"/>
      <c r="R23" s="184"/>
      <c r="S23" s="214"/>
      <c r="T23" s="184"/>
      <c r="U23" s="1"/>
      <c r="V23" s="1"/>
      <c r="W23" s="1"/>
      <c r="X23" s="1"/>
      <c r="Y23" s="1"/>
      <c r="Z23" s="1"/>
    </row>
    <row r="24" spans="1:26" ht="15.75" customHeight="1">
      <c r="A24" s="1"/>
      <c r="B24" s="185"/>
      <c r="C24" s="186" t="s">
        <v>99</v>
      </c>
      <c r="D24" s="266" t="s">
        <v>100</v>
      </c>
      <c r="E24" s="267"/>
      <c r="F24" s="267"/>
      <c r="G24" s="267"/>
      <c r="H24" s="267"/>
      <c r="I24" s="267"/>
      <c r="J24" s="267"/>
      <c r="K24" s="268"/>
      <c r="L24" s="215"/>
      <c r="M24" s="269"/>
      <c r="N24" s="270"/>
      <c r="O24" s="270"/>
      <c r="P24" s="270"/>
      <c r="Q24" s="270"/>
      <c r="R24" s="270"/>
      <c r="S24" s="250"/>
      <c r="T24" s="220"/>
      <c r="U24" s="1"/>
      <c r="V24" s="1"/>
      <c r="W24" s="1"/>
      <c r="X24" s="1"/>
      <c r="Y24" s="1"/>
      <c r="Z24" s="1"/>
    </row>
    <row r="25" spans="1:26" ht="15.75" customHeight="1">
      <c r="A25" s="1"/>
      <c r="B25" s="185"/>
      <c r="C25" s="187" t="s">
        <v>101</v>
      </c>
      <c r="D25" s="271" t="s">
        <v>102</v>
      </c>
      <c r="E25" s="272"/>
      <c r="F25" s="272"/>
      <c r="G25" s="272"/>
      <c r="H25" s="272"/>
      <c r="I25" s="272"/>
      <c r="J25" s="272"/>
      <c r="K25" s="273"/>
      <c r="L25" s="289"/>
      <c r="M25" s="269"/>
      <c r="N25" s="270"/>
      <c r="O25" s="270"/>
      <c r="P25" s="270"/>
      <c r="Q25" s="270"/>
      <c r="R25" s="270"/>
      <c r="S25" s="250"/>
      <c r="T25" s="220"/>
      <c r="U25" s="1"/>
      <c r="V25" s="1"/>
      <c r="W25" s="1"/>
      <c r="X25" s="1"/>
      <c r="Y25" s="1"/>
      <c r="Z25" s="1"/>
    </row>
    <row r="26" spans="1:26" ht="15.75" customHeight="1">
      <c r="A26" s="1"/>
      <c r="B26" s="185"/>
      <c r="C26" s="187" t="s">
        <v>103</v>
      </c>
      <c r="D26" s="271" t="s">
        <v>104</v>
      </c>
      <c r="E26" s="272"/>
      <c r="F26" s="272"/>
      <c r="G26" s="272"/>
      <c r="H26" s="272"/>
      <c r="I26" s="272"/>
      <c r="J26" s="272"/>
      <c r="K26" s="273"/>
      <c r="L26" s="250"/>
      <c r="M26" s="270"/>
      <c r="N26" s="270"/>
      <c r="O26" s="270"/>
      <c r="P26" s="270"/>
      <c r="Q26" s="270"/>
      <c r="R26" s="270"/>
      <c r="S26" s="250"/>
      <c r="T26" s="220"/>
      <c r="U26" s="1"/>
      <c r="V26" s="1"/>
      <c r="W26" s="1"/>
      <c r="X26" s="1"/>
      <c r="Y26" s="1"/>
      <c r="Z26" s="1"/>
    </row>
    <row r="27" spans="1:26" ht="15.75" customHeight="1">
      <c r="A27" s="1"/>
      <c r="B27" s="185"/>
      <c r="C27" s="284" t="s">
        <v>105</v>
      </c>
      <c r="D27" s="290" t="s">
        <v>106</v>
      </c>
      <c r="E27" s="291"/>
      <c r="F27" s="291"/>
      <c r="G27" s="291"/>
      <c r="H27" s="291"/>
      <c r="I27" s="291"/>
      <c r="J27" s="291"/>
      <c r="K27" s="292"/>
      <c r="L27" s="217"/>
      <c r="M27" s="269"/>
      <c r="N27" s="270"/>
      <c r="O27" s="270"/>
      <c r="P27" s="270"/>
      <c r="Q27" s="270"/>
      <c r="R27" s="270"/>
      <c r="S27" s="250"/>
      <c r="T27" s="220"/>
      <c r="U27" s="1"/>
      <c r="V27" s="1"/>
      <c r="W27" s="1"/>
      <c r="X27" s="1"/>
      <c r="Y27" s="1"/>
      <c r="Z27" s="1"/>
    </row>
    <row r="28" spans="1:26" ht="15.75" customHeight="1">
      <c r="A28" s="1"/>
      <c r="B28" s="185"/>
      <c r="C28" s="285"/>
      <c r="D28" s="276"/>
      <c r="E28" s="276"/>
      <c r="F28" s="276"/>
      <c r="G28" s="276"/>
      <c r="H28" s="276"/>
      <c r="I28" s="276"/>
      <c r="J28" s="276"/>
      <c r="K28" s="277"/>
      <c r="L28" s="215"/>
      <c r="M28" s="269"/>
      <c r="N28" s="270"/>
      <c r="O28" s="270"/>
      <c r="P28" s="270"/>
      <c r="Q28" s="270"/>
      <c r="R28" s="270"/>
      <c r="S28" s="250"/>
      <c r="T28" s="220"/>
      <c r="U28" s="1"/>
      <c r="V28" s="1"/>
      <c r="W28" s="1"/>
      <c r="X28" s="1"/>
      <c r="Y28" s="1"/>
      <c r="Z28" s="1"/>
    </row>
    <row r="29" spans="1:26" ht="15.75" customHeight="1">
      <c r="A29" s="1"/>
      <c r="B29" s="185"/>
      <c r="C29" s="188" t="s">
        <v>107</v>
      </c>
      <c r="D29" s="271" t="s">
        <v>108</v>
      </c>
      <c r="E29" s="272"/>
      <c r="F29" s="272"/>
      <c r="G29" s="272"/>
      <c r="H29" s="272"/>
      <c r="I29" s="272"/>
      <c r="J29" s="272"/>
      <c r="K29" s="273"/>
      <c r="L29" s="215"/>
      <c r="M29" s="269"/>
      <c r="N29" s="270"/>
      <c r="O29" s="270"/>
      <c r="P29" s="270"/>
      <c r="Q29" s="270"/>
      <c r="R29" s="270"/>
      <c r="S29" s="250"/>
      <c r="T29" s="220"/>
      <c r="U29" s="1"/>
      <c r="V29" s="1"/>
      <c r="W29" s="1"/>
      <c r="X29" s="1"/>
      <c r="Y29" s="1"/>
      <c r="Z29" s="1"/>
    </row>
    <row r="30" spans="1:26" ht="15.75" customHeight="1">
      <c r="A30" s="1"/>
      <c r="B30" s="185"/>
      <c r="C30" s="187" t="s">
        <v>109</v>
      </c>
      <c r="D30" s="274" t="s">
        <v>110</v>
      </c>
      <c r="E30" s="272"/>
      <c r="F30" s="272"/>
      <c r="G30" s="272"/>
      <c r="H30" s="272"/>
      <c r="I30" s="272"/>
      <c r="J30" s="272"/>
      <c r="K30" s="273"/>
      <c r="L30" s="215"/>
      <c r="M30" s="192"/>
      <c r="N30" s="192"/>
      <c r="O30" s="192"/>
      <c r="P30" s="192"/>
      <c r="Q30" s="192"/>
      <c r="R30" s="192"/>
      <c r="S30" s="224"/>
      <c r="T30" s="220"/>
      <c r="U30" s="1"/>
      <c r="V30" s="1"/>
      <c r="W30" s="1"/>
      <c r="X30" s="1"/>
      <c r="Y30" s="1"/>
      <c r="Z30" s="1"/>
    </row>
    <row r="31" spans="1:26" ht="15.75" customHeight="1">
      <c r="A31" s="1"/>
      <c r="B31" s="185"/>
      <c r="C31" s="189" t="s">
        <v>49</v>
      </c>
      <c r="D31" s="274" t="s">
        <v>111</v>
      </c>
      <c r="E31" s="272"/>
      <c r="F31" s="272"/>
      <c r="G31" s="272"/>
      <c r="H31" s="272"/>
      <c r="I31" s="272"/>
      <c r="J31" s="272"/>
      <c r="K31" s="273"/>
      <c r="L31" s="215"/>
      <c r="M31" s="192"/>
      <c r="N31" s="192"/>
      <c r="O31" s="192"/>
      <c r="P31" s="192"/>
      <c r="Q31" s="192"/>
      <c r="R31" s="192"/>
      <c r="S31" s="224"/>
      <c r="T31" s="220"/>
      <c r="U31" s="1"/>
      <c r="V31" s="1"/>
      <c r="W31" s="1"/>
      <c r="X31" s="1"/>
      <c r="Y31" s="1"/>
      <c r="Z31" s="1"/>
    </row>
    <row r="32" spans="1:26" ht="15.75" customHeight="1">
      <c r="A32" s="1"/>
      <c r="B32" s="185"/>
      <c r="C32" s="189" t="s">
        <v>45</v>
      </c>
      <c r="D32" s="274" t="s">
        <v>112</v>
      </c>
      <c r="E32" s="272"/>
      <c r="F32" s="272"/>
      <c r="G32" s="272"/>
      <c r="H32" s="272"/>
      <c r="I32" s="272"/>
      <c r="J32" s="272"/>
      <c r="K32" s="273"/>
      <c r="L32" s="215"/>
      <c r="M32" s="192"/>
      <c r="N32" s="192"/>
      <c r="O32" s="192"/>
      <c r="P32" s="192"/>
      <c r="Q32" s="192"/>
      <c r="R32" s="192"/>
      <c r="S32" s="224"/>
      <c r="T32" s="220"/>
      <c r="U32" s="1"/>
      <c r="V32" s="1"/>
      <c r="W32" s="1"/>
      <c r="X32" s="1"/>
      <c r="Y32" s="1"/>
      <c r="Z32" s="1"/>
    </row>
    <row r="33" spans="1:26" ht="15.75" customHeight="1">
      <c r="A33" s="1"/>
      <c r="B33" s="185"/>
      <c r="C33" s="189" t="s">
        <v>48</v>
      </c>
      <c r="D33" s="274" t="s">
        <v>113</v>
      </c>
      <c r="E33" s="272"/>
      <c r="F33" s="272"/>
      <c r="G33" s="272"/>
      <c r="H33" s="272"/>
      <c r="I33" s="272"/>
      <c r="J33" s="272"/>
      <c r="K33" s="273"/>
      <c r="L33" s="215"/>
      <c r="M33" s="192"/>
      <c r="N33" s="192"/>
      <c r="O33" s="192"/>
      <c r="P33" s="192"/>
      <c r="Q33" s="192"/>
      <c r="R33" s="192"/>
      <c r="S33" s="224"/>
      <c r="T33" s="220"/>
      <c r="U33" s="1"/>
      <c r="V33" s="1"/>
      <c r="W33" s="1"/>
      <c r="X33" s="1"/>
      <c r="Y33" s="1"/>
      <c r="Z33" s="1"/>
    </row>
    <row r="34" spans="1:26" ht="15.75" customHeight="1">
      <c r="A34" s="1"/>
      <c r="B34" s="185"/>
      <c r="C34" s="189" t="s">
        <v>114</v>
      </c>
      <c r="D34" s="274" t="s">
        <v>115</v>
      </c>
      <c r="E34" s="272"/>
      <c r="F34" s="272"/>
      <c r="G34" s="272"/>
      <c r="H34" s="272"/>
      <c r="I34" s="272"/>
      <c r="J34" s="272"/>
      <c r="K34" s="273"/>
      <c r="L34" s="215"/>
      <c r="M34" s="192"/>
      <c r="N34" s="192"/>
      <c r="O34" s="192"/>
      <c r="P34" s="192"/>
      <c r="Q34" s="192"/>
      <c r="R34" s="192"/>
      <c r="S34" s="224"/>
      <c r="T34" s="220"/>
      <c r="U34" s="1"/>
      <c r="V34" s="1"/>
      <c r="W34" s="1"/>
      <c r="X34" s="1"/>
      <c r="Y34" s="1"/>
      <c r="Z34" s="1"/>
    </row>
    <row r="35" spans="1:26" ht="15.75" customHeight="1">
      <c r="A35" s="1"/>
      <c r="B35" s="185"/>
      <c r="C35" s="189" t="s">
        <v>116</v>
      </c>
      <c r="D35" s="274" t="s">
        <v>117</v>
      </c>
      <c r="E35" s="272"/>
      <c r="F35" s="272"/>
      <c r="G35" s="272"/>
      <c r="H35" s="272"/>
      <c r="I35" s="272"/>
      <c r="J35" s="272"/>
      <c r="K35" s="273"/>
      <c r="L35" s="215"/>
      <c r="M35" s="192"/>
      <c r="N35" s="192"/>
      <c r="O35" s="192"/>
      <c r="P35" s="192"/>
      <c r="Q35" s="192"/>
      <c r="R35" s="192"/>
      <c r="S35" s="224"/>
      <c r="T35" s="220"/>
      <c r="U35" s="1"/>
      <c r="V35" s="1"/>
      <c r="W35" s="1"/>
      <c r="X35" s="1"/>
      <c r="Y35" s="1"/>
      <c r="Z35" s="1"/>
    </row>
    <row r="36" spans="1:26" ht="60" customHeight="1">
      <c r="A36" s="1"/>
      <c r="B36" s="185"/>
      <c r="C36" s="187" t="s">
        <v>118</v>
      </c>
      <c r="D36" s="271" t="s">
        <v>119</v>
      </c>
      <c r="E36" s="272"/>
      <c r="F36" s="272"/>
      <c r="G36" s="272"/>
      <c r="H36" s="272"/>
      <c r="I36" s="272"/>
      <c r="J36" s="272"/>
      <c r="K36" s="273"/>
      <c r="L36" s="216"/>
      <c r="M36" s="269"/>
      <c r="N36" s="270"/>
      <c r="O36" s="270"/>
      <c r="P36" s="270"/>
      <c r="Q36" s="270"/>
      <c r="R36" s="270"/>
      <c r="S36" s="250"/>
      <c r="T36" s="220"/>
      <c r="U36" s="1"/>
      <c r="V36" s="1"/>
      <c r="W36" s="1"/>
      <c r="X36" s="1"/>
      <c r="Y36" s="1"/>
      <c r="Z36" s="1"/>
    </row>
    <row r="37" spans="1:26" ht="57" customHeight="1">
      <c r="A37" s="1"/>
      <c r="B37" s="185"/>
      <c r="C37" s="190" t="s">
        <v>120</v>
      </c>
      <c r="D37" s="274" t="s">
        <v>121</v>
      </c>
      <c r="E37" s="272"/>
      <c r="F37" s="272"/>
      <c r="G37" s="272"/>
      <c r="H37" s="272"/>
      <c r="I37" s="272"/>
      <c r="J37" s="272"/>
      <c r="K37" s="273"/>
      <c r="L37" s="216"/>
      <c r="M37" s="192"/>
      <c r="N37" s="192"/>
      <c r="O37" s="192"/>
      <c r="P37" s="192"/>
      <c r="Q37" s="192"/>
      <c r="R37" s="192"/>
      <c r="S37" s="224"/>
      <c r="T37" s="220"/>
      <c r="U37" s="1"/>
      <c r="V37" s="1"/>
      <c r="W37" s="1"/>
      <c r="X37" s="1"/>
      <c r="Y37" s="1"/>
      <c r="Z37" s="1"/>
    </row>
    <row r="38" spans="1:26" ht="15.75" customHeight="1">
      <c r="A38" s="1"/>
      <c r="B38" s="185"/>
      <c r="C38" s="275"/>
      <c r="D38" s="276"/>
      <c r="E38" s="276"/>
      <c r="F38" s="276"/>
      <c r="G38" s="276"/>
      <c r="H38" s="276"/>
      <c r="I38" s="276"/>
      <c r="J38" s="276"/>
      <c r="K38" s="277"/>
      <c r="L38" s="289"/>
      <c r="M38" s="269"/>
      <c r="N38" s="270"/>
      <c r="O38" s="270"/>
      <c r="P38" s="270"/>
      <c r="Q38" s="270"/>
      <c r="R38" s="270"/>
      <c r="S38" s="250"/>
      <c r="T38" s="220"/>
      <c r="U38" s="1"/>
      <c r="V38" s="1"/>
      <c r="W38" s="1"/>
      <c r="X38" s="1"/>
      <c r="Y38" s="1"/>
      <c r="Z38" s="1"/>
    </row>
    <row r="39" spans="1:26" ht="15.75" customHeight="1">
      <c r="A39" s="1"/>
      <c r="B39" s="185"/>
      <c r="C39" s="278" t="s">
        <v>122</v>
      </c>
      <c r="D39" s="279"/>
      <c r="E39" s="279"/>
      <c r="F39" s="279"/>
      <c r="G39" s="279"/>
      <c r="H39" s="279"/>
      <c r="I39" s="279"/>
      <c r="J39" s="279"/>
      <c r="K39" s="280"/>
      <c r="L39" s="250"/>
      <c r="M39" s="270"/>
      <c r="N39" s="270"/>
      <c r="O39" s="270"/>
      <c r="P39" s="270"/>
      <c r="Q39" s="270"/>
      <c r="R39" s="270"/>
      <c r="S39" s="250"/>
      <c r="T39" s="220"/>
      <c r="U39" s="1"/>
      <c r="V39" s="1"/>
      <c r="W39" s="1"/>
      <c r="X39" s="1"/>
      <c r="Y39" s="1"/>
      <c r="Z39" s="1"/>
    </row>
    <row r="40" spans="1:26" ht="15.75" customHeight="1">
      <c r="A40" s="1"/>
      <c r="B40" s="185"/>
      <c r="C40" s="191"/>
      <c r="D40" s="269"/>
      <c r="E40" s="270"/>
      <c r="F40" s="270"/>
      <c r="G40" s="270"/>
      <c r="H40" s="270"/>
      <c r="I40" s="270"/>
      <c r="J40" s="270"/>
      <c r="K40" s="270"/>
      <c r="L40" s="216"/>
      <c r="M40" s="281"/>
      <c r="N40" s="270"/>
      <c r="O40" s="270"/>
      <c r="P40" s="270"/>
      <c r="Q40" s="270"/>
      <c r="R40" s="270"/>
      <c r="S40" s="250"/>
      <c r="T40" s="220"/>
      <c r="U40" s="1"/>
      <c r="V40" s="1"/>
      <c r="W40" s="1"/>
      <c r="X40" s="1"/>
      <c r="Y40" s="1"/>
      <c r="Z40" s="1"/>
    </row>
    <row r="41" spans="1:26" ht="15.75" customHeight="1">
      <c r="A41" s="1"/>
      <c r="B41" s="193"/>
      <c r="C41" s="191"/>
      <c r="D41" s="269"/>
      <c r="E41" s="270"/>
      <c r="F41" s="270"/>
      <c r="G41" s="270"/>
      <c r="H41" s="270"/>
      <c r="I41" s="270"/>
      <c r="J41" s="270"/>
      <c r="K41" s="270"/>
      <c r="L41" s="216"/>
      <c r="M41" s="269"/>
      <c r="N41" s="270"/>
      <c r="O41" s="270"/>
      <c r="P41" s="270"/>
      <c r="Q41" s="270"/>
      <c r="R41" s="270"/>
      <c r="S41" s="250"/>
      <c r="T41" s="220"/>
      <c r="U41" s="1"/>
      <c r="V41" s="1"/>
      <c r="W41" s="1"/>
      <c r="X41" s="1"/>
      <c r="Y41" s="1"/>
      <c r="Z41" s="1"/>
    </row>
    <row r="42" spans="1:26" ht="15.75" customHeight="1">
      <c r="A42" s="1"/>
      <c r="B42" s="194"/>
      <c r="C42" s="195"/>
      <c r="D42" s="282"/>
      <c r="E42" s="252"/>
      <c r="F42" s="252"/>
      <c r="G42" s="252"/>
      <c r="H42" s="252"/>
      <c r="I42" s="252"/>
      <c r="J42" s="252"/>
      <c r="K42" s="252"/>
      <c r="L42" s="218"/>
      <c r="M42" s="269"/>
      <c r="N42" s="270"/>
      <c r="O42" s="270"/>
      <c r="P42" s="270"/>
      <c r="Q42" s="270"/>
      <c r="R42" s="270"/>
      <c r="S42" s="250"/>
      <c r="T42" s="220"/>
      <c r="U42" s="1"/>
      <c r="V42" s="1"/>
      <c r="W42" s="1"/>
      <c r="X42" s="1"/>
      <c r="Y42" s="1"/>
      <c r="Z42" s="1"/>
    </row>
    <row r="43" spans="1:26" ht="15.75" customHeight="1">
      <c r="A43" s="1"/>
      <c r="B43" s="196"/>
      <c r="C43" s="197"/>
      <c r="D43" s="283"/>
      <c r="E43" s="246"/>
      <c r="F43" s="246"/>
      <c r="G43" s="246"/>
      <c r="H43" s="246"/>
      <c r="I43" s="246"/>
      <c r="J43" s="246"/>
      <c r="K43" s="246"/>
      <c r="L43" s="219"/>
      <c r="M43" s="220"/>
      <c r="N43" s="220"/>
      <c r="O43" s="220"/>
      <c r="P43" s="220"/>
      <c r="Q43" s="220"/>
      <c r="R43" s="220"/>
      <c r="S43" s="221"/>
      <c r="T43" s="220"/>
      <c r="U43" s="1"/>
      <c r="V43" s="1"/>
      <c r="W43" s="1"/>
      <c r="X43" s="1"/>
      <c r="Y43" s="1"/>
      <c r="Z43" s="1"/>
    </row>
    <row r="44" spans="1:26" ht="40.5" customHeight="1">
      <c r="A44" s="1"/>
      <c r="B44" s="193"/>
      <c r="C44" s="286" t="s">
        <v>123</v>
      </c>
      <c r="D44" s="198" t="s">
        <v>124</v>
      </c>
      <c r="E44" s="293" t="s">
        <v>125</v>
      </c>
      <c r="F44" s="246"/>
      <c r="G44" s="246"/>
      <c r="H44" s="246"/>
      <c r="I44" s="246"/>
      <c r="J44" s="246"/>
      <c r="K44" s="247"/>
      <c r="L44" s="221"/>
      <c r="M44" s="220"/>
      <c r="N44" s="220"/>
      <c r="O44" s="220"/>
      <c r="P44" s="220"/>
      <c r="Q44" s="220"/>
      <c r="R44" s="220"/>
      <c r="S44" s="221"/>
      <c r="T44" s="220"/>
      <c r="U44" s="1"/>
      <c r="V44" s="1"/>
      <c r="W44" s="1"/>
      <c r="X44" s="1"/>
      <c r="Y44" s="1"/>
      <c r="Z44" s="1"/>
    </row>
    <row r="45" spans="1:26" ht="34.5" customHeight="1">
      <c r="A45" s="1"/>
      <c r="B45" s="193"/>
      <c r="C45" s="287"/>
      <c r="D45" s="72" t="s">
        <v>126</v>
      </c>
      <c r="E45" s="294"/>
      <c r="F45" s="249"/>
      <c r="G45" s="249"/>
      <c r="H45" s="249"/>
      <c r="I45" s="249"/>
      <c r="J45" s="249"/>
      <c r="K45" s="250"/>
      <c r="L45" s="221"/>
      <c r="M45" s="220"/>
      <c r="N45" s="220"/>
      <c r="O45" s="220"/>
      <c r="P45" s="220"/>
      <c r="Q45" s="220"/>
      <c r="R45" s="220"/>
      <c r="S45" s="221"/>
      <c r="T45" s="220"/>
      <c r="U45" s="1"/>
      <c r="V45" s="1"/>
      <c r="W45" s="1"/>
      <c r="X45" s="1"/>
      <c r="Y45" s="1"/>
      <c r="Z45" s="1"/>
    </row>
    <row r="46" spans="1:26" ht="36.75" customHeight="1">
      <c r="A46" s="1"/>
      <c r="B46" s="193"/>
      <c r="C46" s="288"/>
      <c r="D46" s="199" t="s">
        <v>127</v>
      </c>
      <c r="E46" s="295"/>
      <c r="F46" s="252"/>
      <c r="G46" s="252"/>
      <c r="H46" s="252"/>
      <c r="I46" s="252"/>
      <c r="J46" s="252"/>
      <c r="K46" s="253"/>
      <c r="L46" s="221"/>
      <c r="M46" s="220"/>
      <c r="N46" s="220"/>
      <c r="O46" s="220"/>
      <c r="P46" s="220"/>
      <c r="Q46" s="220"/>
      <c r="R46" s="220"/>
      <c r="S46" s="221"/>
      <c r="T46" s="220"/>
      <c r="U46" s="1"/>
      <c r="V46" s="1"/>
      <c r="W46" s="1"/>
      <c r="X46" s="1"/>
      <c r="Y46" s="1"/>
      <c r="Z46" s="1"/>
    </row>
    <row r="47" spans="1:26" ht="15.75" customHeight="1">
      <c r="A47" s="1"/>
      <c r="B47" s="193"/>
      <c r="C47" s="1"/>
      <c r="D47" s="1"/>
      <c r="E47" s="1"/>
      <c r="F47" s="1"/>
      <c r="G47" s="1"/>
      <c r="H47" s="1"/>
      <c r="I47" s="1"/>
      <c r="J47" s="1"/>
      <c r="K47" s="1"/>
      <c r="L47" s="221"/>
      <c r="M47" s="220"/>
      <c r="N47" s="220"/>
      <c r="O47" s="220"/>
      <c r="P47" s="220"/>
      <c r="Q47" s="220"/>
      <c r="R47" s="220"/>
      <c r="S47" s="221"/>
      <c r="T47" s="220"/>
      <c r="U47" s="1"/>
      <c r="V47" s="1"/>
      <c r="W47" s="1"/>
      <c r="X47" s="1"/>
      <c r="Y47" s="1"/>
      <c r="Z47" s="1"/>
    </row>
    <row r="48" spans="1:26" ht="15.75" customHeight="1">
      <c r="A48" s="1"/>
      <c r="B48" s="193"/>
      <c r="C48" s="26"/>
      <c r="D48" s="26"/>
      <c r="E48" s="26"/>
      <c r="F48" s="26"/>
      <c r="G48" s="26"/>
      <c r="H48" s="26"/>
      <c r="I48" s="26"/>
      <c r="J48" s="26"/>
      <c r="K48" s="26"/>
      <c r="L48" s="221"/>
      <c r="M48" s="220"/>
      <c r="N48" s="220"/>
      <c r="O48" s="220"/>
      <c r="P48" s="220"/>
      <c r="Q48" s="220"/>
      <c r="R48" s="220"/>
      <c r="S48" s="221"/>
      <c r="T48" s="220"/>
      <c r="U48" s="1"/>
      <c r="V48" s="1"/>
      <c r="W48" s="1"/>
      <c r="X48" s="1"/>
      <c r="Y48" s="1"/>
      <c r="Z48" s="1"/>
    </row>
    <row r="49" spans="1:26" ht="15.75" customHeight="1">
      <c r="A49" s="1"/>
      <c r="B49" s="193"/>
      <c r="C49" s="26"/>
      <c r="D49" s="26"/>
      <c r="E49" s="26"/>
      <c r="F49" s="26"/>
      <c r="G49" s="26"/>
      <c r="H49" s="26"/>
      <c r="I49" s="26"/>
      <c r="J49" s="26"/>
      <c r="K49" s="26"/>
      <c r="L49" s="221"/>
      <c r="M49" s="220"/>
      <c r="N49" s="220"/>
      <c r="O49" s="220"/>
      <c r="P49" s="220"/>
      <c r="Q49" s="220"/>
      <c r="R49" s="220"/>
      <c r="S49" s="221"/>
      <c r="T49" s="220"/>
      <c r="U49" s="1"/>
      <c r="V49" s="1"/>
      <c r="W49" s="1"/>
      <c r="X49" s="1"/>
      <c r="Y49" s="1"/>
      <c r="Z49" s="1"/>
    </row>
    <row r="50" spans="1:26" ht="15.75" customHeight="1">
      <c r="A50" s="1"/>
      <c r="B50" s="194"/>
      <c r="C50" s="200"/>
      <c r="D50" s="200"/>
      <c r="E50" s="200"/>
      <c r="F50" s="200"/>
      <c r="G50" s="200"/>
      <c r="H50" s="200"/>
      <c r="I50" s="200"/>
      <c r="J50" s="200"/>
      <c r="K50" s="200"/>
      <c r="L50" s="222"/>
      <c r="M50" s="220"/>
      <c r="N50" s="220"/>
      <c r="O50" s="220"/>
      <c r="P50" s="220"/>
      <c r="Q50" s="220"/>
      <c r="R50" s="220"/>
      <c r="S50" s="221"/>
      <c r="T50" s="220"/>
      <c r="U50" s="1"/>
      <c r="V50" s="1"/>
      <c r="W50" s="1"/>
      <c r="X50" s="1"/>
      <c r="Y50" s="1"/>
      <c r="Z50" s="1"/>
    </row>
    <row r="51" spans="1:26" ht="15.75" customHeight="1">
      <c r="A51" s="1"/>
      <c r="B51" s="154"/>
      <c r="C51" s="1"/>
      <c r="D51" s="1"/>
      <c r="E51" s="1"/>
      <c r="F51" s="1"/>
      <c r="G51" s="1"/>
      <c r="H51" s="1"/>
      <c r="I51" s="1"/>
      <c r="J51" s="1"/>
      <c r="K51" s="1"/>
      <c r="L51" s="50"/>
      <c r="M51" s="50"/>
      <c r="N51" s="50"/>
      <c r="O51" s="50"/>
      <c r="P51" s="50"/>
      <c r="Q51" s="50"/>
      <c r="R51" s="50"/>
      <c r="S51" s="225"/>
      <c r="T51" s="50"/>
      <c r="U51" s="1"/>
      <c r="V51" s="1"/>
      <c r="W51" s="1"/>
      <c r="X51" s="1"/>
      <c r="Y51" s="1"/>
      <c r="Z51" s="1"/>
    </row>
    <row r="52" spans="1:26" ht="15.75" customHeight="1">
      <c r="A52" s="1"/>
      <c r="B52" s="154"/>
      <c r="C52" s="1"/>
      <c r="D52" s="1"/>
      <c r="E52" s="1"/>
      <c r="F52" s="1"/>
      <c r="G52" s="1"/>
      <c r="H52" s="1"/>
      <c r="I52" s="1"/>
      <c r="J52" s="1"/>
      <c r="K52" s="1"/>
      <c r="L52" s="1"/>
      <c r="M52" s="1"/>
      <c r="N52" s="1"/>
      <c r="O52" s="1"/>
      <c r="P52" s="1"/>
      <c r="Q52" s="1"/>
      <c r="R52" s="1"/>
      <c r="S52" s="211"/>
      <c r="T52" s="1"/>
      <c r="U52" s="1"/>
      <c r="V52" s="1"/>
      <c r="W52" s="1"/>
      <c r="X52" s="1"/>
      <c r="Y52" s="1"/>
      <c r="Z52" s="1"/>
    </row>
    <row r="53" spans="1:26" ht="15.75" customHeight="1">
      <c r="A53" s="1"/>
      <c r="B53" s="201"/>
      <c r="C53" s="202"/>
      <c r="D53" s="202"/>
      <c r="E53" s="202"/>
      <c r="F53" s="202"/>
      <c r="G53" s="202"/>
      <c r="H53" s="202"/>
      <c r="I53" s="202"/>
      <c r="J53" s="202"/>
      <c r="K53" s="202"/>
      <c r="L53" s="202"/>
      <c r="M53" s="202"/>
      <c r="N53" s="202"/>
      <c r="O53" s="202"/>
      <c r="P53" s="202"/>
      <c r="Q53" s="202"/>
      <c r="R53" s="202"/>
      <c r="S53" s="226"/>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HxRH41KWMxRiZ8sysBclHYoNHc7lm9vJK177hjOkbvptrHuzn2hUS4JzjbzSbj6rRRlWQr+L4VAWdlhOBEfaPA==" saltValue="it73YPaR9XzTizGkjIRc5Q==" spinCount="100000" sheet="1" objects="1" scenarios="1"/>
  <mergeCells count="44">
    <mergeCell ref="C27:C28"/>
    <mergeCell ref="C44:C46"/>
    <mergeCell ref="L25:L26"/>
    <mergeCell ref="L38:L39"/>
    <mergeCell ref="M25:S26"/>
    <mergeCell ref="D27:K28"/>
    <mergeCell ref="E44:K46"/>
    <mergeCell ref="M38:S39"/>
    <mergeCell ref="D41:K41"/>
    <mergeCell ref="M41:S41"/>
    <mergeCell ref="D42:K42"/>
    <mergeCell ref="M42:S42"/>
    <mergeCell ref="D43:K43"/>
    <mergeCell ref="M36:S36"/>
    <mergeCell ref="D37:K37"/>
    <mergeCell ref="C38:K38"/>
    <mergeCell ref="C39:K39"/>
    <mergeCell ref="D40:K40"/>
    <mergeCell ref="M40:S40"/>
    <mergeCell ref="D32:K32"/>
    <mergeCell ref="D33:K33"/>
    <mergeCell ref="D34:K34"/>
    <mergeCell ref="D35:K35"/>
    <mergeCell ref="D36:K36"/>
    <mergeCell ref="M28:S28"/>
    <mergeCell ref="D29:K29"/>
    <mergeCell ref="M29:S29"/>
    <mergeCell ref="D30:K30"/>
    <mergeCell ref="D31:K31"/>
    <mergeCell ref="D24:K24"/>
    <mergeCell ref="M24:S24"/>
    <mergeCell ref="D25:K25"/>
    <mergeCell ref="D26:K26"/>
    <mergeCell ref="M27:S27"/>
    <mergeCell ref="H16:L16"/>
    <mergeCell ref="H17:L17"/>
    <mergeCell ref="H18:L18"/>
    <mergeCell ref="H19:L19"/>
    <mergeCell ref="B22:L22"/>
    <mergeCell ref="B2:S2"/>
    <mergeCell ref="G4:L4"/>
    <mergeCell ref="C5:E5"/>
    <mergeCell ref="H5:L5"/>
    <mergeCell ref="C14:E14"/>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00"/>
  </sheetPr>
  <dimension ref="A1:AS999"/>
  <sheetViews>
    <sheetView showGridLines="0" topLeftCell="T12" zoomScale="73" zoomScaleNormal="73" workbookViewId="0">
      <selection activeCell="X13" sqref="X13:Y13"/>
    </sheetView>
  </sheetViews>
  <sheetFormatPr baseColWidth="10" defaultColWidth="12.625" defaultRowHeight="15" customHeight="1"/>
  <cols>
    <col min="1" max="1" width="3" customWidth="1"/>
    <col min="2" max="2" width="4.375" customWidth="1"/>
    <col min="3" max="3" width="22.875" customWidth="1"/>
    <col min="4" max="4" width="28.875" customWidth="1"/>
    <col min="5" max="5" width="23.625" customWidth="1"/>
    <col min="6" max="6" width="29.125" customWidth="1"/>
    <col min="7" max="7" width="44.5" customWidth="1"/>
    <col min="8" max="10" width="3.75" customWidth="1"/>
    <col min="11" max="11" width="4.75" customWidth="1"/>
    <col min="12" max="12" width="11.375" customWidth="1"/>
    <col min="13" max="13" width="35.25" customWidth="1"/>
    <col min="14" max="16" width="3.75" customWidth="1"/>
    <col min="17" max="17" width="4.75" customWidth="1"/>
    <col min="18" max="18" width="14.875" customWidth="1"/>
    <col min="19" max="19" width="35.125" customWidth="1"/>
    <col min="20" max="20" width="49.625" customWidth="1"/>
    <col min="21" max="21" width="35.125" customWidth="1"/>
    <col min="22" max="22" width="51.75" customWidth="1"/>
    <col min="23" max="23" width="35.125" customWidth="1"/>
    <col min="24" max="24" width="27.625" customWidth="1"/>
    <col min="25" max="25" width="27" customWidth="1"/>
    <col min="26" max="27" width="12.625" customWidth="1"/>
    <col min="28" max="45" width="10" hidden="1" customWidth="1"/>
  </cols>
  <sheetData>
    <row r="1" spans="1:45" ht="14.25">
      <c r="B1" s="14"/>
      <c r="U1" s="135"/>
      <c r="V1" s="135"/>
      <c r="W1" s="135"/>
    </row>
    <row r="2" spans="1:45" ht="39" customHeight="1">
      <c r="B2" s="314"/>
      <c r="C2" s="315"/>
      <c r="D2" s="316"/>
      <c r="E2" s="321" t="s">
        <v>128</v>
      </c>
      <c r="F2" s="315"/>
      <c r="G2" s="315"/>
      <c r="H2" s="315"/>
      <c r="I2" s="315"/>
      <c r="J2" s="315"/>
      <c r="K2" s="315"/>
      <c r="L2" s="315"/>
      <c r="M2" s="315"/>
      <c r="N2" s="315"/>
      <c r="O2" s="315"/>
      <c r="P2" s="315"/>
      <c r="Q2" s="315"/>
      <c r="R2" s="315"/>
      <c r="S2" s="315"/>
      <c r="T2" s="315"/>
      <c r="U2" s="315"/>
      <c r="V2" s="315"/>
      <c r="W2" s="315"/>
      <c r="X2" s="316"/>
      <c r="Y2" s="49" t="s">
        <v>129</v>
      </c>
    </row>
    <row r="3" spans="1:45" ht="18.75" customHeight="1">
      <c r="B3" s="294"/>
      <c r="C3" s="249"/>
      <c r="D3" s="317"/>
      <c r="E3" s="318"/>
      <c r="F3" s="319"/>
      <c r="G3" s="319"/>
      <c r="H3" s="319"/>
      <c r="I3" s="319"/>
      <c r="J3" s="319"/>
      <c r="K3" s="319"/>
      <c r="L3" s="319"/>
      <c r="M3" s="319"/>
      <c r="N3" s="319"/>
      <c r="O3" s="319"/>
      <c r="P3" s="319"/>
      <c r="Q3" s="319"/>
      <c r="R3" s="319"/>
      <c r="S3" s="319"/>
      <c r="T3" s="319"/>
      <c r="U3" s="319"/>
      <c r="V3" s="319"/>
      <c r="W3" s="319"/>
      <c r="X3" s="320"/>
      <c r="Y3" s="49" t="s">
        <v>130</v>
      </c>
    </row>
    <row r="4" spans="1:45" ht="37.5" customHeight="1">
      <c r="B4" s="318"/>
      <c r="C4" s="319"/>
      <c r="D4" s="320"/>
      <c r="E4" s="296" t="s">
        <v>131</v>
      </c>
      <c r="F4" s="259"/>
      <c r="G4" s="259"/>
      <c r="H4" s="259"/>
      <c r="I4" s="259"/>
      <c r="J4" s="259"/>
      <c r="K4" s="259"/>
      <c r="L4" s="259"/>
      <c r="M4" s="259"/>
      <c r="N4" s="259"/>
      <c r="O4" s="259"/>
      <c r="P4" s="259"/>
      <c r="Q4" s="259"/>
      <c r="R4" s="259"/>
      <c r="S4" s="259"/>
      <c r="T4" s="259"/>
      <c r="U4" s="259"/>
      <c r="V4" s="259"/>
      <c r="W4" s="259"/>
      <c r="X4" s="260"/>
      <c r="Y4" s="49" t="s">
        <v>132</v>
      </c>
    </row>
    <row r="5" spans="1:45" ht="18" customHeight="1">
      <c r="A5" s="15"/>
      <c r="B5" s="16"/>
      <c r="C5" s="15"/>
      <c r="D5" s="15"/>
      <c r="E5" s="15"/>
      <c r="F5" s="15"/>
      <c r="G5" s="15"/>
      <c r="H5" s="15"/>
      <c r="I5" s="15"/>
      <c r="J5" s="15"/>
      <c r="K5" s="15"/>
      <c r="L5" s="15"/>
      <c r="M5" s="15"/>
      <c r="N5" s="15"/>
      <c r="O5" s="15"/>
      <c r="P5" s="15"/>
      <c r="Q5" s="15"/>
      <c r="R5" s="15"/>
      <c r="S5" s="15"/>
      <c r="T5" s="15"/>
      <c r="U5" s="24"/>
      <c r="V5" s="24"/>
      <c r="W5" s="24"/>
      <c r="X5" s="15"/>
      <c r="Y5" s="15"/>
    </row>
    <row r="6" spans="1:45" ht="56.25" customHeight="1">
      <c r="A6" s="17"/>
      <c r="B6" s="311" t="s">
        <v>133</v>
      </c>
      <c r="C6" s="311" t="s">
        <v>99</v>
      </c>
      <c r="D6" s="313" t="s">
        <v>134</v>
      </c>
      <c r="E6" s="311" t="s">
        <v>135</v>
      </c>
      <c r="F6" s="311" t="s">
        <v>105</v>
      </c>
      <c r="G6" s="311" t="s">
        <v>136</v>
      </c>
      <c r="H6" s="297" t="s">
        <v>109</v>
      </c>
      <c r="I6" s="298"/>
      <c r="J6" s="298"/>
      <c r="K6" s="298"/>
      <c r="L6" s="299"/>
      <c r="M6" s="311" t="s">
        <v>137</v>
      </c>
      <c r="N6" s="297" t="s">
        <v>138</v>
      </c>
      <c r="O6" s="298"/>
      <c r="P6" s="298"/>
      <c r="Q6" s="298"/>
      <c r="R6" s="299"/>
      <c r="S6" s="300" t="s">
        <v>123</v>
      </c>
      <c r="T6" s="301"/>
      <c r="U6" s="301"/>
      <c r="V6" s="301"/>
      <c r="W6" s="301"/>
      <c r="X6" s="301"/>
      <c r="Y6" s="302"/>
      <c r="Z6" s="50"/>
      <c r="AA6" s="50"/>
      <c r="AB6" s="50"/>
      <c r="AC6" s="50"/>
      <c r="AD6" s="50"/>
      <c r="AE6" s="50"/>
      <c r="AF6" s="50"/>
      <c r="AG6" s="50"/>
      <c r="AH6" s="50"/>
      <c r="AI6" s="50"/>
      <c r="AJ6" s="50"/>
      <c r="AK6" s="50"/>
      <c r="AL6" s="50"/>
      <c r="AM6" s="50"/>
      <c r="AN6" s="50"/>
      <c r="AO6" s="50"/>
      <c r="AP6" s="50"/>
      <c r="AQ6" s="50"/>
      <c r="AR6" s="50"/>
      <c r="AS6" s="50"/>
    </row>
    <row r="7" spans="1:45" ht="108" customHeight="1">
      <c r="A7" s="17"/>
      <c r="B7" s="312"/>
      <c r="C7" s="312"/>
      <c r="D7" s="312"/>
      <c r="E7" s="312"/>
      <c r="F7" s="312"/>
      <c r="G7" s="312"/>
      <c r="H7" s="114" t="s">
        <v>49</v>
      </c>
      <c r="I7" s="114" t="s">
        <v>45</v>
      </c>
      <c r="J7" s="114" t="s">
        <v>48</v>
      </c>
      <c r="K7" s="114" t="s">
        <v>139</v>
      </c>
      <c r="L7" s="114" t="s">
        <v>140</v>
      </c>
      <c r="M7" s="312"/>
      <c r="N7" s="114" t="s">
        <v>49</v>
      </c>
      <c r="O7" s="114" t="s">
        <v>45</v>
      </c>
      <c r="P7" s="114" t="s">
        <v>48</v>
      </c>
      <c r="Q7" s="114" t="s">
        <v>139</v>
      </c>
      <c r="R7" s="114" t="s">
        <v>140</v>
      </c>
      <c r="S7" s="116" t="s">
        <v>124</v>
      </c>
      <c r="T7" s="117" t="s">
        <v>141</v>
      </c>
      <c r="U7" s="151" t="s">
        <v>126</v>
      </c>
      <c r="V7" s="117" t="s">
        <v>141</v>
      </c>
      <c r="W7" s="151" t="s">
        <v>142</v>
      </c>
      <c r="X7" s="303" t="s">
        <v>141</v>
      </c>
      <c r="Y7" s="299"/>
      <c r="Z7" s="50"/>
      <c r="AA7" s="50"/>
      <c r="AB7" s="50"/>
      <c r="AC7" s="50"/>
      <c r="AD7" s="50"/>
      <c r="AE7" s="50"/>
      <c r="AF7" s="50"/>
      <c r="AG7" s="50"/>
      <c r="AH7" s="50"/>
      <c r="AI7" s="50"/>
      <c r="AJ7" s="50"/>
      <c r="AK7" s="50"/>
      <c r="AL7" s="50"/>
      <c r="AM7" s="50"/>
      <c r="AN7" s="50"/>
      <c r="AO7" s="50"/>
      <c r="AP7" s="50"/>
      <c r="AQ7" s="50"/>
      <c r="AR7" s="50"/>
      <c r="AS7" s="50"/>
    </row>
    <row r="8" spans="1:45" ht="156" customHeight="1">
      <c r="A8" s="19"/>
      <c r="B8" s="20">
        <v>1</v>
      </c>
      <c r="C8" s="21" t="s">
        <v>4</v>
      </c>
      <c r="D8" s="45" t="s">
        <v>143</v>
      </c>
      <c r="E8" s="21" t="s">
        <v>144</v>
      </c>
      <c r="F8" s="45" t="s">
        <v>145</v>
      </c>
      <c r="G8" s="45" t="s">
        <v>146</v>
      </c>
      <c r="H8" s="21">
        <v>4</v>
      </c>
      <c r="I8" s="21">
        <v>2</v>
      </c>
      <c r="J8" s="21">
        <f t="shared" ref="J8:J13" si="0">+H8*I8</f>
        <v>8</v>
      </c>
      <c r="K8" s="21">
        <f t="shared" ref="K8:K13" si="1">(IFERROR(VALUE(CONCATENATE(H8,I8)),0))</f>
        <v>42</v>
      </c>
      <c r="L8" s="37">
        <f>(IFERROR(VLOOKUP(K8,'[1]INF GENERAL'!$F$3:$H$27,2,FALSE),0))</f>
        <v>0</v>
      </c>
      <c r="M8" s="45" t="s">
        <v>147</v>
      </c>
      <c r="N8" s="21">
        <v>1</v>
      </c>
      <c r="O8" s="21">
        <v>2</v>
      </c>
      <c r="P8" s="21">
        <f t="shared" ref="P8:P13" si="2">+N8*O8</f>
        <v>2</v>
      </c>
      <c r="Q8" s="21">
        <f t="shared" ref="Q8:Q13" si="3">IFERROR(VALUE(CONCATENATE(N8,O8)),0)</f>
        <v>12</v>
      </c>
      <c r="R8" s="21">
        <f>IFERROR(VLOOKUP(Q8,'[1]INF GENERAL'!$F$3:$H$27,2,FALSE),0)</f>
        <v>0</v>
      </c>
      <c r="S8" s="21" t="s">
        <v>148</v>
      </c>
      <c r="T8" s="45" t="s">
        <v>149</v>
      </c>
      <c r="U8" s="21" t="s">
        <v>150</v>
      </c>
      <c r="V8" s="45" t="s">
        <v>151</v>
      </c>
      <c r="W8" s="21" t="s">
        <v>152</v>
      </c>
      <c r="X8" s="304" t="s">
        <v>153</v>
      </c>
      <c r="Y8" s="305"/>
      <c r="Z8" s="26"/>
      <c r="AA8" s="26"/>
    </row>
    <row r="9" spans="1:45" ht="177.75" customHeight="1">
      <c r="A9" s="19"/>
      <c r="B9" s="20">
        <v>2</v>
      </c>
      <c r="C9" s="21" t="s">
        <v>4</v>
      </c>
      <c r="D9" s="45" t="s">
        <v>154</v>
      </c>
      <c r="E9" s="21" t="s">
        <v>144</v>
      </c>
      <c r="F9" s="45" t="s">
        <v>145</v>
      </c>
      <c r="G9" s="45" t="s">
        <v>155</v>
      </c>
      <c r="H9" s="21">
        <v>4</v>
      </c>
      <c r="I9" s="21">
        <v>2</v>
      </c>
      <c r="J9" s="21">
        <f t="shared" si="0"/>
        <v>8</v>
      </c>
      <c r="K9" s="21">
        <f t="shared" si="1"/>
        <v>42</v>
      </c>
      <c r="L9" s="37">
        <f>(IFERROR(VLOOKUP(K9,'[1]INF GENERAL'!$F$3:$H$27,2,FALSE),0))</f>
        <v>0</v>
      </c>
      <c r="M9" s="45" t="s">
        <v>147</v>
      </c>
      <c r="N9" s="21">
        <v>1</v>
      </c>
      <c r="O9" s="21">
        <v>2</v>
      </c>
      <c r="P9" s="21">
        <f t="shared" si="2"/>
        <v>2</v>
      </c>
      <c r="Q9" s="21">
        <f t="shared" si="3"/>
        <v>12</v>
      </c>
      <c r="R9" s="21">
        <f>IFERROR(VLOOKUP(Q9,'[1]INF GENERAL'!$F$3:$H$27,2,FALSE),0)</f>
        <v>0</v>
      </c>
      <c r="S9" s="21" t="s">
        <v>148</v>
      </c>
      <c r="T9" s="45" t="s">
        <v>149</v>
      </c>
      <c r="U9" s="21" t="s">
        <v>150</v>
      </c>
      <c r="V9" s="45" t="s">
        <v>151</v>
      </c>
      <c r="W9" s="21" t="s">
        <v>152</v>
      </c>
      <c r="X9" s="304" t="s">
        <v>156</v>
      </c>
      <c r="Y9" s="305"/>
      <c r="Z9" s="26"/>
      <c r="AA9" s="26"/>
    </row>
    <row r="10" spans="1:45" ht="177.75" customHeight="1">
      <c r="A10" s="19"/>
      <c r="B10" s="20">
        <v>3</v>
      </c>
      <c r="C10" s="21" t="s">
        <v>4</v>
      </c>
      <c r="D10" s="45" t="s">
        <v>157</v>
      </c>
      <c r="E10" s="21" t="s">
        <v>158</v>
      </c>
      <c r="F10" s="45" t="s">
        <v>145</v>
      </c>
      <c r="G10" s="45" t="s">
        <v>159</v>
      </c>
      <c r="H10" s="21">
        <v>4</v>
      </c>
      <c r="I10" s="21">
        <v>2</v>
      </c>
      <c r="J10" s="21">
        <f t="shared" si="0"/>
        <v>8</v>
      </c>
      <c r="K10" s="21">
        <f t="shared" si="1"/>
        <v>42</v>
      </c>
      <c r="L10" s="37">
        <f>(IFERROR(VLOOKUP(K10,'[1]INF GENERAL'!$F$3:$H$27,2,FALSE),0))</f>
        <v>0</v>
      </c>
      <c r="M10" s="45" t="s">
        <v>147</v>
      </c>
      <c r="N10" s="21">
        <v>1</v>
      </c>
      <c r="O10" s="21">
        <v>2</v>
      </c>
      <c r="P10" s="21">
        <f t="shared" si="2"/>
        <v>2</v>
      </c>
      <c r="Q10" s="21">
        <f t="shared" si="3"/>
        <v>12</v>
      </c>
      <c r="R10" s="21">
        <f>IFERROR(VLOOKUP(Q10,'[1]INF GENERAL'!$F$3:$H$27,2,FALSE),0)</f>
        <v>0</v>
      </c>
      <c r="S10" s="21" t="s">
        <v>148</v>
      </c>
      <c r="T10" s="45" t="s">
        <v>149</v>
      </c>
      <c r="U10" s="21" t="s">
        <v>150</v>
      </c>
      <c r="V10" s="45" t="s">
        <v>151</v>
      </c>
      <c r="W10" s="21" t="s">
        <v>152</v>
      </c>
      <c r="X10" s="304" t="s">
        <v>156</v>
      </c>
      <c r="Y10" s="305"/>
      <c r="Z10" s="26"/>
      <c r="AA10" s="26"/>
    </row>
    <row r="11" spans="1:45" ht="177.75" customHeight="1">
      <c r="A11" s="19"/>
      <c r="B11" s="20">
        <v>4</v>
      </c>
      <c r="C11" s="21" t="s">
        <v>4</v>
      </c>
      <c r="D11" s="45" t="s">
        <v>160</v>
      </c>
      <c r="E11" s="21" t="s">
        <v>158</v>
      </c>
      <c r="F11" s="45" t="s">
        <v>145</v>
      </c>
      <c r="G11" s="45" t="s">
        <v>161</v>
      </c>
      <c r="H11" s="21">
        <v>4</v>
      </c>
      <c r="I11" s="21">
        <v>2</v>
      </c>
      <c r="J11" s="21">
        <f t="shared" si="0"/>
        <v>8</v>
      </c>
      <c r="K11" s="21">
        <f t="shared" si="1"/>
        <v>42</v>
      </c>
      <c r="L11" s="37">
        <f>(IFERROR(VLOOKUP(K11,'[1]INF GENERAL'!$F$3:$H$27,2,FALSE),0))</f>
        <v>0</v>
      </c>
      <c r="M11" s="45" t="s">
        <v>147</v>
      </c>
      <c r="N11" s="21">
        <v>1</v>
      </c>
      <c r="O11" s="21">
        <v>2</v>
      </c>
      <c r="P11" s="21">
        <f t="shared" si="2"/>
        <v>2</v>
      </c>
      <c r="Q11" s="21">
        <f t="shared" si="3"/>
        <v>12</v>
      </c>
      <c r="R11" s="21">
        <f>IFERROR(VLOOKUP(Q11,'[1]INF GENERAL'!$F$3:$H$27,2,FALSE),0)</f>
        <v>0</v>
      </c>
      <c r="S11" s="21" t="s">
        <v>148</v>
      </c>
      <c r="T11" s="45" t="s">
        <v>149</v>
      </c>
      <c r="U11" s="21" t="s">
        <v>150</v>
      </c>
      <c r="V11" s="45" t="s">
        <v>151</v>
      </c>
      <c r="W11" s="21" t="s">
        <v>152</v>
      </c>
      <c r="X11" s="304" t="s">
        <v>156</v>
      </c>
      <c r="Y11" s="305"/>
      <c r="Z11" s="26"/>
      <c r="AA11" s="26"/>
    </row>
    <row r="12" spans="1:45" ht="177.75" customHeight="1">
      <c r="A12" s="19"/>
      <c r="B12" s="20">
        <v>5</v>
      </c>
      <c r="C12" s="21" t="s">
        <v>4</v>
      </c>
      <c r="D12" s="45" t="s">
        <v>162</v>
      </c>
      <c r="E12" s="21" t="s">
        <v>163</v>
      </c>
      <c r="F12" s="45" t="s">
        <v>145</v>
      </c>
      <c r="G12" s="45" t="s">
        <v>164</v>
      </c>
      <c r="H12" s="21">
        <v>3</v>
      </c>
      <c r="I12" s="21">
        <v>2</v>
      </c>
      <c r="J12" s="21">
        <f t="shared" si="0"/>
        <v>6</v>
      </c>
      <c r="K12" s="21">
        <f t="shared" si="1"/>
        <v>32</v>
      </c>
      <c r="L12" s="37">
        <f>(IFERROR(VLOOKUP(K12,'[1]INF GENERAL'!$F$3:$H$27,2,FALSE),0))</f>
        <v>0</v>
      </c>
      <c r="M12" s="45" t="s">
        <v>147</v>
      </c>
      <c r="N12" s="21">
        <v>1</v>
      </c>
      <c r="O12" s="21">
        <v>2</v>
      </c>
      <c r="P12" s="21">
        <f t="shared" si="2"/>
        <v>2</v>
      </c>
      <c r="Q12" s="21">
        <f t="shared" si="3"/>
        <v>12</v>
      </c>
      <c r="R12" s="21">
        <f>IFERROR(VLOOKUP(Q12,'[1]INF GENERAL'!$F$3:$H$27,2,FALSE),0)</f>
        <v>0</v>
      </c>
      <c r="S12" s="21" t="s">
        <v>148</v>
      </c>
      <c r="T12" s="45" t="s">
        <v>149</v>
      </c>
      <c r="U12" s="21" t="s">
        <v>150</v>
      </c>
      <c r="V12" s="45" t="s">
        <v>151</v>
      </c>
      <c r="W12" s="21" t="s">
        <v>152</v>
      </c>
      <c r="X12" s="304" t="s">
        <v>156</v>
      </c>
      <c r="Y12" s="305"/>
      <c r="Z12" s="26"/>
      <c r="AA12" s="26"/>
    </row>
    <row r="13" spans="1:45" ht="144.75" customHeight="1">
      <c r="A13" s="19"/>
      <c r="B13" s="20">
        <v>6</v>
      </c>
      <c r="C13" s="21" t="s">
        <v>4</v>
      </c>
      <c r="D13" s="45" t="s">
        <v>165</v>
      </c>
      <c r="E13" s="21" t="s">
        <v>163</v>
      </c>
      <c r="F13" s="45" t="s">
        <v>145</v>
      </c>
      <c r="G13" s="45" t="s">
        <v>166</v>
      </c>
      <c r="H13" s="21">
        <v>3</v>
      </c>
      <c r="I13" s="21">
        <v>2</v>
      </c>
      <c r="J13" s="21">
        <f t="shared" si="0"/>
        <v>6</v>
      </c>
      <c r="K13" s="21">
        <f t="shared" si="1"/>
        <v>32</v>
      </c>
      <c r="L13" s="37">
        <f>(IFERROR(VLOOKUP(K13,'[1]INF GENERAL'!$F$3:$H$27,2,FALSE),0))</f>
        <v>0</v>
      </c>
      <c r="M13" s="45" t="s">
        <v>147</v>
      </c>
      <c r="N13" s="21">
        <v>1</v>
      </c>
      <c r="O13" s="21">
        <v>2</v>
      </c>
      <c r="P13" s="21">
        <f t="shared" si="2"/>
        <v>2</v>
      </c>
      <c r="Q13" s="21">
        <f t="shared" si="3"/>
        <v>12</v>
      </c>
      <c r="R13" s="21">
        <f>IFERROR(VLOOKUP(Q13,'[1]INF GENERAL'!$F$3:$H$27,2,FALSE),0)</f>
        <v>0</v>
      </c>
      <c r="S13" s="21" t="s">
        <v>148</v>
      </c>
      <c r="T13" s="45" t="s">
        <v>149</v>
      </c>
      <c r="U13" s="21" t="s">
        <v>150</v>
      </c>
      <c r="V13" s="45" t="s">
        <v>151</v>
      </c>
      <c r="W13" s="21" t="s">
        <v>152</v>
      </c>
      <c r="X13" s="304" t="s">
        <v>156</v>
      </c>
      <c r="Y13" s="305"/>
      <c r="Z13" s="26"/>
      <c r="AA13" s="26"/>
    </row>
    <row r="14" spans="1:45">
      <c r="A14" s="15"/>
      <c r="B14" s="16"/>
      <c r="C14" s="306" t="s">
        <v>167</v>
      </c>
      <c r="D14" s="307"/>
      <c r="E14" s="307"/>
      <c r="F14" s="307"/>
      <c r="G14" s="307"/>
      <c r="H14" s="308"/>
      <c r="I14" s="57"/>
      <c r="J14" s="57"/>
      <c r="K14" s="57"/>
      <c r="L14" s="57"/>
      <c r="M14" s="15"/>
      <c r="N14" s="15"/>
      <c r="O14" s="34"/>
      <c r="P14" s="34"/>
      <c r="Q14" s="34"/>
      <c r="R14" s="34"/>
      <c r="S14" s="34"/>
      <c r="T14" s="34"/>
      <c r="U14" s="31"/>
      <c r="V14" s="31"/>
      <c r="W14" s="31"/>
      <c r="X14" s="15"/>
      <c r="Y14" s="15"/>
    </row>
    <row r="15" spans="1:45" ht="103.5" customHeight="1">
      <c r="A15" s="26"/>
      <c r="B15" s="16"/>
      <c r="C15" s="309" t="s">
        <v>168</v>
      </c>
      <c r="D15" s="308"/>
      <c r="E15" s="309" t="s">
        <v>169</v>
      </c>
      <c r="F15" s="308"/>
      <c r="G15" s="310" t="s">
        <v>170</v>
      </c>
      <c r="H15" s="308"/>
      <c r="I15" s="58"/>
      <c r="J15" s="58"/>
      <c r="K15" s="15"/>
      <c r="L15" s="2"/>
      <c r="M15" s="2"/>
      <c r="N15" s="2"/>
      <c r="O15" s="2"/>
      <c r="P15" s="2"/>
      <c r="Q15" s="2"/>
      <c r="R15" s="2"/>
      <c r="S15" s="2"/>
      <c r="T15" s="2"/>
      <c r="U15" s="29"/>
      <c r="V15" s="29"/>
      <c r="W15" s="29"/>
      <c r="X15" s="2"/>
      <c r="Y15" s="2"/>
      <c r="Z15" s="2"/>
      <c r="AA15" s="2"/>
      <c r="AB15" s="2"/>
      <c r="AC15" s="15"/>
      <c r="AD15" s="34"/>
      <c r="AE15" s="34"/>
      <c r="AF15" s="15"/>
      <c r="AG15" s="34"/>
      <c r="AH15" s="34"/>
      <c r="AI15" s="34"/>
      <c r="AJ15" s="34"/>
      <c r="AK15" s="34"/>
      <c r="AL15" s="34"/>
      <c r="AM15" s="34"/>
      <c r="AN15" s="34"/>
      <c r="AO15" s="34"/>
      <c r="AP15" s="34"/>
      <c r="AQ15" s="34"/>
      <c r="AR15" s="34"/>
      <c r="AS15" s="15"/>
    </row>
    <row r="16" spans="1:45" ht="22.5" customHeight="1">
      <c r="A16" s="15"/>
      <c r="B16" s="16"/>
      <c r="C16" s="15"/>
      <c r="D16" s="15"/>
      <c r="E16" s="15"/>
      <c r="F16" s="15"/>
      <c r="G16" s="15"/>
      <c r="H16" s="59"/>
      <c r="I16" s="15"/>
      <c r="J16" s="15"/>
      <c r="K16" s="15"/>
      <c r="L16" s="15"/>
      <c r="M16" s="15"/>
      <c r="N16" s="15"/>
      <c r="O16" s="34"/>
      <c r="P16" s="34"/>
      <c r="Q16" s="15"/>
      <c r="R16" s="15"/>
      <c r="S16" s="15"/>
      <c r="T16" s="15"/>
      <c r="U16" s="24"/>
      <c r="V16" s="24"/>
      <c r="W16" s="24"/>
      <c r="X16" s="15"/>
      <c r="Y16" s="15"/>
    </row>
    <row r="17" spans="1:25" ht="22.5" customHeight="1">
      <c r="A17" s="15"/>
      <c r="B17" s="16"/>
      <c r="C17" s="15"/>
      <c r="D17" s="15"/>
      <c r="E17" s="15"/>
      <c r="F17" s="15"/>
      <c r="G17" s="15"/>
      <c r="H17" s="59"/>
      <c r="I17" s="35"/>
      <c r="J17" s="35"/>
      <c r="K17" s="35"/>
      <c r="L17" s="35"/>
      <c r="M17" s="15"/>
      <c r="N17" s="15"/>
      <c r="O17" s="34"/>
      <c r="P17" s="34"/>
      <c r="Q17" s="15"/>
      <c r="R17" s="15"/>
      <c r="S17" s="15"/>
      <c r="T17" s="15"/>
      <c r="U17" s="24"/>
      <c r="V17" s="24"/>
      <c r="W17" s="24"/>
      <c r="X17" s="15"/>
      <c r="Y17" s="15"/>
    </row>
    <row r="18" spans="1:25" ht="9.75" hidden="1" customHeight="1">
      <c r="A18" s="15"/>
      <c r="B18" s="16"/>
      <c r="C18" s="15"/>
      <c r="D18" s="15"/>
      <c r="E18" s="15"/>
      <c r="F18" s="15"/>
      <c r="G18" s="15"/>
      <c r="H18" s="59"/>
      <c r="I18" s="35"/>
      <c r="J18" s="35"/>
      <c r="K18" s="35"/>
      <c r="L18" s="35"/>
      <c r="M18" s="15"/>
      <c r="N18" s="15"/>
      <c r="O18" s="34"/>
      <c r="P18" s="34"/>
      <c r="Q18" s="15"/>
      <c r="R18" s="15"/>
      <c r="S18" s="15"/>
      <c r="T18" s="15"/>
      <c r="U18" s="24"/>
      <c r="V18" s="24"/>
      <c r="W18" s="24"/>
      <c r="X18" s="15"/>
      <c r="Y18" s="15"/>
    </row>
    <row r="19" spans="1:25" ht="18.75" hidden="1" customHeight="1">
      <c r="A19" s="15"/>
      <c r="B19" s="16"/>
      <c r="C19" s="15"/>
      <c r="D19" s="15"/>
      <c r="E19" s="15"/>
      <c r="F19" s="15"/>
      <c r="G19" s="15"/>
      <c r="H19" s="59"/>
      <c r="I19" s="35" t="s">
        <v>171</v>
      </c>
      <c r="J19" s="35"/>
      <c r="K19" s="35"/>
      <c r="L19" s="35"/>
      <c r="M19" s="15"/>
      <c r="N19" s="15"/>
      <c r="O19" s="34"/>
      <c r="P19" s="34"/>
      <c r="Q19" s="15"/>
      <c r="R19" s="15"/>
      <c r="S19" s="15"/>
      <c r="T19" s="15"/>
      <c r="U19" s="24"/>
      <c r="V19" s="24"/>
      <c r="W19" s="24"/>
      <c r="X19" s="15"/>
      <c r="Y19" s="15"/>
    </row>
    <row r="20" spans="1:25" ht="18.75" hidden="1" customHeight="1">
      <c r="A20" s="15"/>
      <c r="B20" s="16"/>
      <c r="C20" s="15"/>
      <c r="D20" s="15"/>
      <c r="E20" s="15"/>
      <c r="F20" s="15"/>
      <c r="G20" s="15"/>
      <c r="H20" s="60"/>
      <c r="I20" s="34"/>
      <c r="J20" s="34"/>
      <c r="K20" s="34"/>
      <c r="L20" s="34"/>
      <c r="M20" s="34"/>
      <c r="N20" s="15"/>
      <c r="O20" s="34"/>
      <c r="P20" s="34"/>
      <c r="Q20" s="34"/>
      <c r="R20" s="34"/>
      <c r="S20" s="34"/>
      <c r="T20" s="34"/>
      <c r="U20" s="31"/>
      <c r="V20" s="31"/>
      <c r="W20" s="31"/>
      <c r="X20" s="15"/>
      <c r="Y20" s="15"/>
    </row>
    <row r="21" spans="1:25" ht="18.75" hidden="1" customHeight="1">
      <c r="A21" s="15"/>
      <c r="B21" s="16"/>
      <c r="C21" s="15"/>
      <c r="D21" s="15"/>
      <c r="E21" s="15"/>
      <c r="F21" s="15"/>
      <c r="G21" s="15"/>
      <c r="H21" s="57"/>
      <c r="I21" s="57"/>
      <c r="J21" s="57"/>
      <c r="K21" s="57"/>
      <c r="L21" s="57"/>
      <c r="M21" s="57"/>
      <c r="N21" s="15"/>
      <c r="O21" s="34"/>
      <c r="P21" s="34"/>
      <c r="Q21" s="34"/>
      <c r="R21" s="34"/>
      <c r="S21" s="34"/>
      <c r="T21" s="34"/>
      <c r="U21" s="31"/>
      <c r="V21" s="31"/>
      <c r="W21" s="31"/>
      <c r="X21" s="15"/>
      <c r="Y21" s="15"/>
    </row>
    <row r="22" spans="1:25" ht="18.75" hidden="1" customHeight="1">
      <c r="A22" s="15"/>
      <c r="B22" s="16"/>
      <c r="C22" s="15"/>
      <c r="D22" s="15"/>
      <c r="E22" s="15"/>
      <c r="F22" s="15"/>
      <c r="G22" s="15"/>
      <c r="H22" s="2"/>
      <c r="I22" s="2"/>
      <c r="J22" s="2"/>
      <c r="K22" s="2"/>
      <c r="L22" s="2"/>
      <c r="M22" s="15"/>
      <c r="N22" s="15"/>
      <c r="O22" s="34"/>
      <c r="P22" s="34"/>
      <c r="Q22" s="34"/>
      <c r="R22" s="34"/>
      <c r="S22" s="34"/>
      <c r="T22" s="34"/>
      <c r="U22" s="31"/>
      <c r="V22" s="31"/>
      <c r="W22" s="31"/>
      <c r="X22" s="15"/>
      <c r="Y22" s="15"/>
    </row>
    <row r="23" spans="1:25" ht="18" hidden="1" customHeight="1">
      <c r="A23" s="15"/>
      <c r="B23" s="16"/>
      <c r="C23" s="15"/>
      <c r="D23" s="15"/>
      <c r="E23" s="15"/>
      <c r="F23" s="15"/>
      <c r="G23" s="15"/>
      <c r="H23" s="35"/>
      <c r="I23" s="35"/>
      <c r="J23" s="35"/>
      <c r="K23" s="35"/>
      <c r="L23" s="35"/>
      <c r="M23" s="15"/>
      <c r="N23" s="15"/>
      <c r="O23" s="34"/>
      <c r="P23" s="34"/>
      <c r="Q23" s="15"/>
      <c r="R23" s="34"/>
      <c r="S23" s="34"/>
      <c r="T23" s="34"/>
      <c r="U23" s="31"/>
      <c r="V23" s="31"/>
      <c r="W23" s="31"/>
      <c r="X23" s="15"/>
      <c r="Y23" s="15"/>
    </row>
    <row r="24" spans="1:25" ht="20.25" hidden="1" customHeight="1">
      <c r="A24" s="15"/>
      <c r="B24" s="16"/>
      <c r="C24" s="15"/>
      <c r="D24" s="15"/>
      <c r="E24" s="15"/>
      <c r="F24" s="15"/>
      <c r="G24" s="15"/>
      <c r="H24" s="2"/>
      <c r="I24" s="2"/>
      <c r="J24" s="2"/>
      <c r="K24" s="2"/>
      <c r="L24" s="2"/>
      <c r="M24" s="15"/>
      <c r="N24" s="15"/>
      <c r="O24" s="34"/>
      <c r="P24" s="34"/>
      <c r="Q24" s="15"/>
      <c r="R24" s="34"/>
      <c r="S24" s="34"/>
      <c r="T24" s="34"/>
      <c r="U24" s="31"/>
      <c r="V24" s="31"/>
      <c r="W24" s="31"/>
      <c r="X24" s="15"/>
      <c r="Y24" s="15"/>
    </row>
    <row r="25" spans="1:25" ht="15.75" hidden="1" customHeight="1">
      <c r="A25" s="15"/>
      <c r="B25" s="16"/>
      <c r="C25" s="15"/>
      <c r="D25" s="15"/>
      <c r="E25" s="15"/>
      <c r="F25" s="15"/>
      <c r="G25" s="15"/>
      <c r="H25" s="2"/>
      <c r="I25" s="2"/>
      <c r="J25" s="2"/>
      <c r="K25" s="2"/>
      <c r="L25" s="2"/>
      <c r="M25" s="15"/>
      <c r="N25" s="15"/>
      <c r="O25" s="34"/>
      <c r="P25" s="34"/>
      <c r="Q25" s="15"/>
      <c r="R25" s="34"/>
      <c r="S25" s="34"/>
      <c r="T25" s="34"/>
      <c r="U25" s="31"/>
      <c r="V25" s="31"/>
      <c r="W25" s="31"/>
      <c r="X25" s="15"/>
      <c r="Y25" s="15"/>
    </row>
    <row r="26" spans="1:25" ht="19.5" hidden="1" customHeight="1">
      <c r="A26" s="15"/>
      <c r="B26" s="16"/>
      <c r="C26" s="15"/>
      <c r="D26" s="15"/>
      <c r="E26" s="15"/>
      <c r="F26" s="15"/>
      <c r="G26" s="15"/>
      <c r="H26" s="2"/>
      <c r="I26" s="2"/>
      <c r="J26" s="2"/>
      <c r="K26" s="2"/>
      <c r="L26" s="2"/>
      <c r="M26" s="15"/>
      <c r="N26" s="15"/>
      <c r="O26" s="34"/>
      <c r="P26" s="34"/>
      <c r="Q26" s="15"/>
      <c r="R26" s="34"/>
      <c r="S26" s="34"/>
      <c r="T26" s="34"/>
      <c r="U26" s="31"/>
      <c r="V26" s="31"/>
      <c r="W26" s="31"/>
      <c r="X26" s="15"/>
      <c r="Y26" s="15"/>
    </row>
    <row r="27" spans="1:25" ht="18" hidden="1" customHeight="1">
      <c r="A27" s="15"/>
      <c r="B27" s="16"/>
      <c r="C27" s="15"/>
      <c r="D27" s="15"/>
      <c r="E27" s="15"/>
      <c r="F27" s="15"/>
      <c r="G27" s="15"/>
      <c r="H27" s="2"/>
      <c r="I27" s="2"/>
      <c r="J27" s="2"/>
      <c r="K27" s="2"/>
      <c r="L27" s="2"/>
      <c r="M27" s="15"/>
      <c r="N27" s="15"/>
      <c r="O27" s="34"/>
      <c r="P27" s="34"/>
      <c r="Q27" s="15"/>
      <c r="R27" s="34"/>
      <c r="S27" s="34"/>
      <c r="T27" s="34"/>
      <c r="U27" s="31"/>
      <c r="V27" s="31"/>
      <c r="W27" s="31"/>
      <c r="X27" s="15"/>
      <c r="Y27" s="15"/>
    </row>
    <row r="28" spans="1:25" ht="18.75" hidden="1" customHeight="1">
      <c r="A28" s="15"/>
      <c r="B28" s="16"/>
      <c r="C28" s="15"/>
      <c r="D28" s="15"/>
      <c r="E28" s="15"/>
      <c r="F28" s="15"/>
      <c r="G28" s="15"/>
      <c r="H28" s="2"/>
      <c r="I28" s="2"/>
      <c r="J28" s="2"/>
      <c r="K28" s="2"/>
      <c r="L28" s="2"/>
      <c r="M28" s="61"/>
      <c r="N28" s="34"/>
      <c r="O28" s="34"/>
      <c r="P28" s="34"/>
      <c r="Q28" s="34"/>
      <c r="R28" s="34"/>
      <c r="S28" s="34"/>
      <c r="T28" s="34"/>
      <c r="U28" s="31"/>
      <c r="V28" s="31"/>
      <c r="W28" s="31"/>
      <c r="X28" s="15"/>
      <c r="Y28" s="15"/>
    </row>
    <row r="29" spans="1:25" ht="18.75" hidden="1" customHeight="1">
      <c r="A29" s="15"/>
      <c r="B29" s="16"/>
      <c r="C29" s="15"/>
      <c r="D29" s="15"/>
      <c r="E29" s="15"/>
      <c r="F29" s="15"/>
      <c r="G29" s="15"/>
      <c r="H29" s="34"/>
      <c r="I29" s="34"/>
      <c r="J29" s="34"/>
      <c r="K29" s="34"/>
      <c r="L29" s="34"/>
      <c r="M29" s="34"/>
      <c r="N29" s="34"/>
      <c r="O29" s="34"/>
      <c r="P29" s="34"/>
      <c r="Q29" s="34"/>
      <c r="R29" s="34"/>
      <c r="S29" s="34"/>
      <c r="T29" s="34"/>
      <c r="U29" s="31"/>
      <c r="V29" s="31"/>
      <c r="W29" s="31"/>
      <c r="X29" s="15"/>
      <c r="Y29" s="15"/>
    </row>
    <row r="30" spans="1:25" ht="18.75" hidden="1" customHeight="1">
      <c r="A30" s="15"/>
      <c r="B30" s="33"/>
      <c r="C30" s="34"/>
      <c r="D30" s="34"/>
      <c r="E30" s="34"/>
      <c r="F30" s="34"/>
      <c r="G30" s="34"/>
      <c r="H30" s="34"/>
      <c r="I30" s="34"/>
      <c r="J30" s="34"/>
      <c r="K30" s="34"/>
      <c r="L30" s="34"/>
      <c r="M30" s="34"/>
      <c r="N30" s="15"/>
      <c r="O30" s="34"/>
      <c r="P30" s="34"/>
      <c r="Q30" s="34"/>
      <c r="R30" s="34"/>
      <c r="S30" s="34"/>
      <c r="T30" s="34"/>
      <c r="U30" s="31"/>
      <c r="V30" s="31"/>
      <c r="W30" s="31"/>
      <c r="X30" s="15"/>
      <c r="Y30" s="15"/>
    </row>
    <row r="31" spans="1:25" ht="18.75" hidden="1" customHeight="1">
      <c r="A31" s="15"/>
      <c r="B31" s="33"/>
      <c r="C31" s="34"/>
      <c r="D31" s="34"/>
      <c r="E31" s="34"/>
      <c r="F31" s="34"/>
      <c r="G31" s="34"/>
      <c r="H31" s="34"/>
      <c r="I31" s="34"/>
      <c r="J31" s="34"/>
      <c r="K31" s="34"/>
      <c r="L31" s="34"/>
      <c r="M31" s="34"/>
      <c r="N31" s="15"/>
      <c r="O31" s="34"/>
      <c r="P31" s="34"/>
      <c r="Q31" s="34"/>
      <c r="R31" s="34"/>
      <c r="S31" s="34"/>
      <c r="T31" s="34"/>
      <c r="U31" s="31"/>
      <c r="V31" s="31"/>
      <c r="W31" s="31"/>
      <c r="X31" s="15"/>
      <c r="Y31" s="15"/>
    </row>
    <row r="32" spans="1:25" ht="18.75" hidden="1" customHeight="1">
      <c r="A32" s="15"/>
      <c r="B32" s="33"/>
      <c r="C32" s="34"/>
      <c r="D32" s="34"/>
      <c r="E32" s="34"/>
      <c r="F32" s="34"/>
      <c r="G32" s="34"/>
      <c r="H32" s="34"/>
      <c r="I32" s="34"/>
      <c r="J32" s="34"/>
      <c r="K32" s="34"/>
      <c r="L32" s="34"/>
      <c r="M32" s="34"/>
      <c r="N32" s="15"/>
      <c r="O32" s="34"/>
      <c r="P32" s="34"/>
      <c r="Q32" s="34"/>
      <c r="R32" s="34"/>
      <c r="S32" s="34"/>
      <c r="T32" s="34"/>
      <c r="U32" s="31"/>
      <c r="V32" s="31"/>
      <c r="W32" s="31"/>
      <c r="X32" s="15"/>
      <c r="Y32" s="15"/>
    </row>
    <row r="33" spans="1:25" ht="18.75" hidden="1" customHeight="1">
      <c r="A33" s="15"/>
      <c r="B33" s="33"/>
      <c r="C33" s="34"/>
      <c r="D33" s="34"/>
      <c r="E33" s="34"/>
      <c r="F33" s="34"/>
      <c r="G33" s="34"/>
      <c r="H33" s="34"/>
      <c r="I33" s="34"/>
      <c r="J33" s="34"/>
      <c r="K33" s="34"/>
      <c r="L33" s="34"/>
      <c r="M33" s="34"/>
      <c r="N33" s="15"/>
      <c r="O33" s="34"/>
      <c r="P33" s="34"/>
      <c r="Q33" s="34"/>
      <c r="R33" s="34"/>
      <c r="S33" s="34"/>
      <c r="T33" s="34"/>
      <c r="U33" s="31"/>
      <c r="V33" s="31"/>
      <c r="W33" s="31"/>
      <c r="X33" s="15"/>
      <c r="Y33" s="15"/>
    </row>
    <row r="34" spans="1:25" ht="18.75" hidden="1" customHeight="1">
      <c r="A34" s="15"/>
      <c r="B34" s="33"/>
      <c r="C34" s="34"/>
      <c r="D34" s="34"/>
      <c r="E34" s="34"/>
      <c r="F34" s="34"/>
      <c r="G34" s="34"/>
      <c r="H34" s="34"/>
      <c r="I34" s="34"/>
      <c r="J34" s="34"/>
      <c r="K34" s="34"/>
      <c r="L34" s="34"/>
      <c r="M34" s="34"/>
      <c r="N34" s="15"/>
      <c r="O34" s="34"/>
      <c r="P34" s="34"/>
      <c r="Q34" s="34"/>
      <c r="R34" s="34"/>
      <c r="S34" s="34"/>
      <c r="T34" s="34"/>
      <c r="U34" s="31"/>
      <c r="V34" s="31"/>
      <c r="W34" s="31"/>
      <c r="X34" s="15"/>
      <c r="Y34" s="15"/>
    </row>
    <row r="35" spans="1:25" ht="18.75" hidden="1" customHeight="1">
      <c r="A35" s="15"/>
      <c r="B35" s="33"/>
      <c r="C35" s="34"/>
      <c r="D35" s="34"/>
      <c r="E35" s="34"/>
      <c r="F35" s="34"/>
      <c r="G35" s="34"/>
      <c r="H35" s="34"/>
      <c r="I35" s="34"/>
      <c r="J35" s="34"/>
      <c r="K35" s="34"/>
      <c r="L35" s="34"/>
      <c r="M35" s="34"/>
      <c r="N35" s="15"/>
      <c r="O35" s="34"/>
      <c r="P35" s="34"/>
      <c r="Q35" s="34"/>
      <c r="R35" s="34"/>
      <c r="S35" s="34"/>
      <c r="T35" s="34"/>
      <c r="U35" s="31"/>
      <c r="V35" s="31"/>
      <c r="W35" s="31"/>
      <c r="X35" s="15"/>
      <c r="Y35" s="15"/>
    </row>
    <row r="36" spans="1:25" ht="18.75" hidden="1" customHeight="1">
      <c r="A36" s="15"/>
      <c r="B36" s="33"/>
      <c r="C36" s="34"/>
      <c r="D36" s="34"/>
      <c r="E36" s="34"/>
      <c r="F36" s="34"/>
      <c r="G36" s="34"/>
      <c r="H36" s="34"/>
      <c r="I36" s="34"/>
      <c r="J36" s="34"/>
      <c r="K36" s="34"/>
      <c r="L36" s="34"/>
      <c r="M36" s="34"/>
      <c r="N36" s="15"/>
      <c r="O36" s="34"/>
      <c r="P36" s="34"/>
      <c r="Q36" s="34"/>
      <c r="R36" s="34"/>
      <c r="S36" s="34"/>
      <c r="T36" s="34"/>
      <c r="U36" s="31"/>
      <c r="V36" s="31"/>
      <c r="W36" s="31"/>
      <c r="X36" s="15"/>
      <c r="Y36" s="15"/>
    </row>
    <row r="37" spans="1:25" ht="18.75" hidden="1" customHeight="1">
      <c r="A37" s="15"/>
      <c r="B37" s="33"/>
      <c r="C37" s="34"/>
      <c r="D37" s="34"/>
      <c r="E37" s="34"/>
      <c r="F37" s="34"/>
      <c r="G37" s="34"/>
      <c r="H37" s="34"/>
      <c r="I37" s="34"/>
      <c r="J37" s="34"/>
      <c r="K37" s="34"/>
      <c r="L37" s="34"/>
      <c r="M37" s="34"/>
      <c r="N37" s="15"/>
      <c r="O37" s="34"/>
      <c r="P37" s="34"/>
      <c r="Q37" s="34"/>
      <c r="R37" s="34"/>
      <c r="S37" s="34"/>
      <c r="T37" s="34"/>
      <c r="U37" s="31"/>
      <c r="V37" s="31"/>
      <c r="W37" s="31"/>
      <c r="X37" s="15"/>
      <c r="Y37" s="15"/>
    </row>
    <row r="38" spans="1:25" ht="18.75" hidden="1" customHeight="1">
      <c r="A38" s="15"/>
      <c r="B38" s="33"/>
      <c r="C38" s="34"/>
      <c r="D38" s="34"/>
      <c r="E38" s="34"/>
      <c r="F38" s="34"/>
      <c r="G38" s="34"/>
      <c r="H38" s="34"/>
      <c r="I38" s="34"/>
      <c r="J38" s="34"/>
      <c r="K38" s="34"/>
      <c r="L38" s="34"/>
      <c r="M38" s="34"/>
      <c r="N38" s="15"/>
      <c r="O38" s="34"/>
      <c r="P38" s="34"/>
      <c r="Q38" s="34"/>
      <c r="R38" s="34"/>
      <c r="S38" s="34"/>
      <c r="T38" s="34"/>
      <c r="U38" s="31"/>
      <c r="V38" s="31"/>
      <c r="W38" s="31"/>
      <c r="X38" s="15"/>
      <c r="Y38" s="15"/>
    </row>
    <row r="39" spans="1:25" ht="18.75" hidden="1" customHeight="1">
      <c r="A39" s="15"/>
      <c r="B39" s="33"/>
      <c r="C39" s="34"/>
      <c r="D39" s="34"/>
      <c r="E39" s="34"/>
      <c r="F39" s="34"/>
      <c r="G39" s="34"/>
      <c r="H39" s="34"/>
      <c r="I39" s="34"/>
      <c r="J39" s="34"/>
      <c r="K39" s="34"/>
      <c r="L39" s="34"/>
      <c r="M39" s="34"/>
      <c r="N39" s="15"/>
      <c r="O39" s="34"/>
      <c r="P39" s="34"/>
      <c r="Q39" s="34"/>
      <c r="R39" s="34"/>
      <c r="S39" s="34"/>
      <c r="T39" s="34"/>
      <c r="U39" s="31"/>
      <c r="V39" s="31"/>
      <c r="W39" s="31"/>
      <c r="X39" s="15"/>
      <c r="Y39" s="15"/>
    </row>
    <row r="40" spans="1:25" ht="18.75" hidden="1" customHeight="1">
      <c r="A40" s="15"/>
      <c r="B40" s="16"/>
      <c r="C40" s="15"/>
      <c r="D40" s="35"/>
      <c r="E40" s="35"/>
      <c r="F40" s="35"/>
      <c r="G40" s="35"/>
      <c r="H40" s="35"/>
      <c r="I40" s="35"/>
      <c r="J40" s="35"/>
      <c r="K40" s="35"/>
      <c r="L40" s="35"/>
      <c r="M40" s="35"/>
      <c r="N40" s="15"/>
      <c r="O40" s="35"/>
      <c r="P40" s="35"/>
      <c r="Q40" s="35"/>
      <c r="R40" s="35"/>
      <c r="S40" s="35"/>
      <c r="T40" s="35"/>
      <c r="U40" s="30"/>
      <c r="V40" s="30"/>
      <c r="W40" s="30"/>
      <c r="X40" s="15"/>
      <c r="Y40" s="15"/>
    </row>
    <row r="41" spans="1:25" ht="21" hidden="1" customHeight="1">
      <c r="A41" s="15"/>
      <c r="B41" s="16"/>
      <c r="C41" s="15"/>
      <c r="D41" s="36"/>
      <c r="E41" s="36"/>
      <c r="F41" s="36"/>
      <c r="G41" s="36"/>
      <c r="H41" s="36"/>
      <c r="I41" s="36"/>
      <c r="J41" s="36"/>
      <c r="K41" s="36"/>
      <c r="L41" s="36"/>
      <c r="M41" s="36"/>
      <c r="N41" s="15"/>
      <c r="O41" s="15"/>
      <c r="P41" s="15"/>
      <c r="Q41" s="15"/>
      <c r="R41" s="15"/>
      <c r="S41" s="15"/>
      <c r="T41" s="15"/>
      <c r="U41" s="24"/>
      <c r="V41" s="24"/>
      <c r="W41" s="24"/>
      <c r="X41" s="36"/>
      <c r="Y41" s="15"/>
    </row>
    <row r="42" spans="1:25" ht="26.25" hidden="1" customHeight="1">
      <c r="A42" s="15"/>
      <c r="B42" s="16"/>
      <c r="C42" s="15"/>
      <c r="D42" s="36"/>
      <c r="E42" s="36"/>
      <c r="F42" s="36"/>
      <c r="G42" s="36"/>
      <c r="H42" s="36"/>
      <c r="I42" s="36"/>
      <c r="J42" s="36"/>
      <c r="K42" s="36"/>
      <c r="L42" s="36"/>
      <c r="M42" s="41"/>
      <c r="N42" s="15"/>
      <c r="O42" s="15"/>
      <c r="P42" s="15"/>
      <c r="Q42" s="15"/>
      <c r="R42" s="15"/>
      <c r="S42" s="15"/>
      <c r="T42" s="15"/>
      <c r="U42" s="24"/>
      <c r="V42" s="24"/>
      <c r="W42" s="24"/>
      <c r="X42" s="36"/>
      <c r="Y42" s="15"/>
    </row>
    <row r="43" spans="1:25" ht="21" hidden="1" customHeight="1">
      <c r="A43" s="15"/>
      <c r="B43" s="16"/>
      <c r="C43" s="15"/>
      <c r="D43" s="36"/>
      <c r="E43" s="36"/>
      <c r="F43" s="36"/>
      <c r="G43" s="36"/>
      <c r="H43" s="36"/>
      <c r="I43" s="36"/>
      <c r="J43" s="36"/>
      <c r="K43" s="36"/>
      <c r="L43" s="36"/>
      <c r="M43" s="41"/>
      <c r="N43" s="15"/>
      <c r="O43" s="15"/>
      <c r="P43" s="15"/>
      <c r="Q43" s="15"/>
      <c r="R43" s="15"/>
      <c r="S43" s="15"/>
      <c r="T43" s="15"/>
      <c r="U43" s="24"/>
      <c r="V43" s="24"/>
      <c r="W43" s="24"/>
      <c r="X43" s="35"/>
      <c r="Y43" s="15"/>
    </row>
    <row r="44" spans="1:25" ht="21" hidden="1" customHeight="1">
      <c r="A44" s="15"/>
      <c r="B44" s="16"/>
      <c r="C44" s="15"/>
      <c r="D44" s="36"/>
      <c r="E44" s="36"/>
      <c r="F44" s="36"/>
      <c r="G44" s="36"/>
      <c r="H44" s="36"/>
      <c r="I44" s="36"/>
      <c r="J44" s="36"/>
      <c r="K44" s="36"/>
      <c r="L44" s="36"/>
      <c r="M44" s="41"/>
      <c r="N44" s="15"/>
      <c r="O44" s="15"/>
      <c r="P44" s="15"/>
      <c r="Q44" s="15"/>
      <c r="R44" s="15"/>
      <c r="S44" s="15"/>
      <c r="T44" s="15"/>
      <c r="U44" s="24"/>
      <c r="V44" s="24"/>
      <c r="W44" s="24"/>
      <c r="X44" s="35"/>
      <c r="Y44" s="15"/>
    </row>
    <row r="45" spans="1:25" ht="21" hidden="1" customHeight="1">
      <c r="A45" s="15"/>
      <c r="B45" s="16"/>
      <c r="C45" s="15"/>
      <c r="D45" s="15"/>
      <c r="E45" s="15"/>
      <c r="F45" s="15"/>
      <c r="G45" s="15"/>
      <c r="H45" s="36"/>
      <c r="I45" s="36"/>
      <c r="J45" s="36"/>
      <c r="K45" s="36"/>
      <c r="L45" s="36"/>
      <c r="M45" s="41"/>
      <c r="N45" s="15"/>
      <c r="O45" s="15"/>
      <c r="P45" s="15"/>
      <c r="Q45" s="15"/>
      <c r="R45" s="15"/>
      <c r="S45" s="15"/>
      <c r="T45" s="15"/>
      <c r="U45" s="24"/>
      <c r="V45" s="24"/>
      <c r="W45" s="24"/>
      <c r="X45" s="35"/>
      <c r="Y45" s="15"/>
    </row>
    <row r="46" spans="1:25" ht="21" hidden="1" customHeight="1">
      <c r="A46" s="15"/>
      <c r="B46" s="16"/>
      <c r="C46" s="15"/>
      <c r="D46" s="15"/>
      <c r="E46" s="15"/>
      <c r="F46" s="15"/>
      <c r="G46" s="15"/>
      <c r="H46" s="15"/>
      <c r="I46" s="15"/>
      <c r="J46" s="15"/>
      <c r="K46" s="15"/>
      <c r="L46" s="15"/>
      <c r="M46" s="15"/>
      <c r="N46" s="15"/>
      <c r="O46" s="15"/>
      <c r="P46" s="15"/>
      <c r="Q46" s="15"/>
      <c r="R46" s="15"/>
      <c r="S46" s="15"/>
      <c r="T46" s="15"/>
      <c r="U46" s="24"/>
      <c r="V46" s="24"/>
      <c r="W46" s="24"/>
      <c r="X46" s="15"/>
      <c r="Y46" s="15"/>
    </row>
    <row r="47" spans="1:25" ht="27" hidden="1" customHeight="1">
      <c r="A47" s="15"/>
      <c r="B47" s="16"/>
      <c r="C47" s="15"/>
      <c r="D47" s="15"/>
      <c r="E47" s="15"/>
      <c r="F47" s="15"/>
      <c r="G47" s="15"/>
      <c r="H47" s="15"/>
      <c r="I47" s="15"/>
      <c r="J47" s="15"/>
      <c r="K47" s="15"/>
      <c r="L47" s="15"/>
      <c r="M47" s="15"/>
      <c r="N47" s="15"/>
      <c r="O47" s="15"/>
      <c r="P47" s="15"/>
      <c r="Q47" s="15"/>
      <c r="R47" s="15"/>
      <c r="S47" s="15"/>
      <c r="T47" s="15"/>
      <c r="U47" s="24"/>
      <c r="V47" s="24"/>
      <c r="W47" s="24"/>
      <c r="X47" s="15"/>
      <c r="Y47" s="15"/>
    </row>
    <row r="48" spans="1:25" ht="30" hidden="1" customHeight="1">
      <c r="A48" s="15"/>
      <c r="B48" s="16"/>
      <c r="C48" s="15"/>
      <c r="D48" s="15"/>
      <c r="E48" s="15"/>
      <c r="F48" s="15"/>
      <c r="G48" s="15"/>
      <c r="H48" s="15"/>
      <c r="I48" s="15"/>
      <c r="J48" s="15"/>
      <c r="K48" s="15"/>
      <c r="L48" s="15"/>
      <c r="M48" s="15"/>
      <c r="N48" s="15"/>
      <c r="O48" s="15"/>
      <c r="P48" s="15"/>
      <c r="Q48" s="15"/>
      <c r="R48" s="15"/>
      <c r="S48" s="15"/>
      <c r="T48" s="15"/>
      <c r="U48" s="24"/>
      <c r="V48" s="24"/>
      <c r="W48" s="24"/>
      <c r="X48" s="15"/>
      <c r="Y48" s="15"/>
    </row>
    <row r="49" spans="1:25" ht="28.5" hidden="1" customHeight="1">
      <c r="A49" s="15"/>
      <c r="B49" s="16"/>
      <c r="C49" s="15"/>
      <c r="D49" s="15"/>
      <c r="E49" s="15"/>
      <c r="F49" s="15"/>
      <c r="G49" s="15"/>
      <c r="H49" s="15"/>
      <c r="I49" s="15"/>
      <c r="J49" s="15"/>
      <c r="K49" s="15"/>
      <c r="L49" s="15"/>
      <c r="M49" s="15"/>
      <c r="N49" s="15"/>
      <c r="O49" s="15"/>
      <c r="P49" s="15"/>
      <c r="Q49" s="15"/>
      <c r="R49" s="15"/>
      <c r="S49" s="15"/>
      <c r="T49" s="15"/>
      <c r="U49" s="24"/>
      <c r="V49" s="24"/>
      <c r="W49" s="24"/>
      <c r="X49" s="15"/>
      <c r="Y49" s="15"/>
    </row>
    <row r="50" spans="1:25" ht="24.75" hidden="1" customHeight="1">
      <c r="A50" s="15"/>
      <c r="B50" s="16"/>
      <c r="C50" s="15"/>
      <c r="D50" s="15"/>
      <c r="E50" s="15"/>
      <c r="F50" s="15"/>
      <c r="G50" s="15"/>
      <c r="H50" s="15"/>
      <c r="I50" s="15"/>
      <c r="J50" s="15"/>
      <c r="K50" s="15"/>
      <c r="L50" s="15"/>
      <c r="M50" s="15"/>
      <c r="N50" s="15"/>
      <c r="O50" s="15"/>
      <c r="P50" s="15"/>
      <c r="Q50" s="15"/>
      <c r="R50" s="15"/>
      <c r="S50" s="15"/>
      <c r="T50" s="15"/>
      <c r="U50" s="24"/>
      <c r="V50" s="24"/>
      <c r="W50" s="24"/>
      <c r="X50" s="15"/>
      <c r="Y50" s="15"/>
    </row>
    <row r="51" spans="1:25" ht="28.5" hidden="1" customHeight="1">
      <c r="A51" s="15"/>
      <c r="B51" s="16"/>
      <c r="C51" s="15"/>
      <c r="D51" s="15"/>
      <c r="E51" s="15"/>
      <c r="F51" s="15"/>
      <c r="G51" s="15"/>
      <c r="H51" s="15"/>
      <c r="I51" s="15"/>
      <c r="J51" s="15"/>
      <c r="K51" s="15"/>
      <c r="L51" s="15"/>
      <c r="M51" s="15"/>
      <c r="N51" s="15"/>
      <c r="O51" s="15"/>
      <c r="P51" s="15"/>
      <c r="Q51" s="15"/>
      <c r="R51" s="15"/>
      <c r="S51" s="15"/>
      <c r="T51" s="15"/>
      <c r="U51" s="24"/>
      <c r="V51" s="24"/>
      <c r="W51" s="24"/>
      <c r="X51" s="15"/>
      <c r="Y51" s="15"/>
    </row>
    <row r="52" spans="1:25" ht="27" hidden="1" customHeight="1">
      <c r="A52" s="15"/>
      <c r="B52" s="16"/>
      <c r="C52" s="15"/>
      <c r="D52" s="15"/>
      <c r="E52" s="15"/>
      <c r="F52" s="15"/>
      <c r="G52" s="15"/>
      <c r="H52" s="15"/>
      <c r="I52" s="15"/>
      <c r="J52" s="15"/>
      <c r="K52" s="15"/>
      <c r="L52" s="15"/>
      <c r="M52" s="15"/>
      <c r="N52" s="15"/>
      <c r="O52" s="15"/>
      <c r="P52" s="15"/>
      <c r="Q52" s="15"/>
      <c r="R52" s="15"/>
      <c r="S52" s="15"/>
      <c r="T52" s="15"/>
      <c r="U52" s="24"/>
      <c r="V52" s="24"/>
      <c r="W52" s="24"/>
      <c r="X52" s="15"/>
      <c r="Y52" s="15"/>
    </row>
    <row r="53" spans="1:25" ht="30.75" hidden="1" customHeight="1">
      <c r="A53" s="15"/>
      <c r="B53" s="16"/>
      <c r="C53" s="15"/>
      <c r="D53" s="15"/>
      <c r="E53" s="15"/>
      <c r="F53" s="15"/>
      <c r="G53" s="15"/>
      <c r="H53" s="15"/>
      <c r="I53" s="15"/>
      <c r="J53" s="15"/>
      <c r="K53" s="15"/>
      <c r="L53" s="15"/>
      <c r="M53" s="15"/>
      <c r="N53" s="15"/>
      <c r="O53" s="15"/>
      <c r="P53" s="15"/>
      <c r="Q53" s="15"/>
      <c r="R53" s="15"/>
      <c r="S53" s="15"/>
      <c r="T53" s="15"/>
      <c r="U53" s="24"/>
      <c r="V53" s="24"/>
      <c r="W53" s="24"/>
      <c r="X53" s="15"/>
      <c r="Y53" s="15"/>
    </row>
    <row r="54" spans="1:25" ht="24.75" hidden="1" customHeight="1">
      <c r="A54" s="15"/>
      <c r="B54" s="16"/>
      <c r="C54" s="15"/>
      <c r="D54" s="15"/>
      <c r="E54" s="15"/>
      <c r="F54" s="15"/>
      <c r="G54" s="15"/>
      <c r="H54" s="15"/>
      <c r="I54" s="15"/>
      <c r="J54" s="15"/>
      <c r="K54" s="15"/>
      <c r="L54" s="15"/>
      <c r="M54" s="15"/>
      <c r="N54" s="15"/>
      <c r="O54" s="15"/>
      <c r="P54" s="15"/>
      <c r="Q54" s="15"/>
      <c r="R54" s="15"/>
      <c r="S54" s="15"/>
      <c r="T54" s="15"/>
      <c r="U54" s="24"/>
      <c r="V54" s="24"/>
      <c r="W54" s="24"/>
      <c r="X54" s="15"/>
      <c r="Y54" s="15"/>
    </row>
    <row r="55" spans="1:25" ht="27" hidden="1" customHeight="1">
      <c r="A55" s="15"/>
      <c r="B55" s="16"/>
      <c r="C55" s="15"/>
      <c r="D55" s="15"/>
      <c r="E55" s="15"/>
      <c r="F55" s="15"/>
      <c r="G55" s="15"/>
      <c r="H55" s="15"/>
      <c r="I55" s="15"/>
      <c r="J55" s="15"/>
      <c r="K55" s="15"/>
      <c r="L55" s="15"/>
      <c r="M55" s="15"/>
      <c r="N55" s="15"/>
      <c r="O55" s="15"/>
      <c r="P55" s="15"/>
      <c r="Q55" s="15"/>
      <c r="R55" s="15"/>
      <c r="S55" s="15"/>
      <c r="T55" s="15"/>
      <c r="U55" s="24"/>
      <c r="V55" s="24"/>
      <c r="W55" s="24"/>
      <c r="X55" s="15"/>
      <c r="Y55" s="15"/>
    </row>
    <row r="56" spans="1:25" ht="25.5" hidden="1" customHeight="1">
      <c r="A56" s="15"/>
      <c r="B56" s="16"/>
      <c r="C56" s="15"/>
      <c r="D56" s="15"/>
      <c r="E56" s="15"/>
      <c r="F56" s="15"/>
      <c r="G56" s="15"/>
      <c r="H56" s="15"/>
      <c r="I56" s="15"/>
      <c r="J56" s="15"/>
      <c r="K56" s="15"/>
      <c r="L56" s="15"/>
      <c r="M56" s="15"/>
      <c r="N56" s="15"/>
      <c r="O56" s="15"/>
      <c r="P56" s="15"/>
      <c r="Q56" s="15"/>
      <c r="R56" s="15"/>
      <c r="S56" s="15"/>
      <c r="T56" s="15"/>
      <c r="U56" s="24"/>
      <c r="V56" s="24"/>
      <c r="W56" s="24"/>
      <c r="X56" s="15"/>
      <c r="Y56" s="15"/>
    </row>
    <row r="57" spans="1:25" ht="33.75" hidden="1" customHeight="1">
      <c r="A57" s="15"/>
      <c r="B57" s="16"/>
      <c r="C57" s="15"/>
      <c r="D57" s="15"/>
      <c r="E57" s="15"/>
      <c r="F57" s="15"/>
      <c r="G57" s="15"/>
      <c r="H57" s="15"/>
      <c r="I57" s="15"/>
      <c r="J57" s="15"/>
      <c r="K57" s="15"/>
      <c r="L57" s="15"/>
      <c r="M57" s="15"/>
      <c r="N57" s="15"/>
      <c r="O57" s="15"/>
      <c r="P57" s="15"/>
      <c r="Q57" s="15"/>
      <c r="R57" s="15"/>
      <c r="S57" s="15"/>
      <c r="T57" s="15"/>
      <c r="U57" s="24"/>
      <c r="V57" s="24"/>
      <c r="W57" s="24"/>
      <c r="X57" s="15"/>
      <c r="Y57" s="15"/>
    </row>
    <row r="58" spans="1:25" ht="30.75" hidden="1" customHeight="1">
      <c r="A58" s="15"/>
      <c r="B58" s="16"/>
      <c r="C58" s="15"/>
      <c r="D58" s="15"/>
      <c r="E58" s="15"/>
      <c r="F58" s="15"/>
      <c r="G58" s="15"/>
      <c r="H58" s="15"/>
      <c r="I58" s="15"/>
      <c r="J58" s="15"/>
      <c r="K58" s="15"/>
      <c r="L58" s="15"/>
      <c r="M58" s="15"/>
      <c r="N58" s="15"/>
      <c r="O58" s="15"/>
      <c r="P58" s="15"/>
      <c r="Q58" s="15"/>
      <c r="R58" s="15"/>
      <c r="S58" s="15"/>
      <c r="T58" s="15"/>
      <c r="U58" s="24"/>
      <c r="V58" s="24"/>
      <c r="W58" s="24"/>
      <c r="X58" s="15"/>
      <c r="Y58" s="15"/>
    </row>
    <row r="59" spans="1:25" ht="30.75" hidden="1" customHeight="1">
      <c r="A59" s="15"/>
      <c r="B59" s="16"/>
      <c r="C59" s="15"/>
      <c r="D59" s="15"/>
      <c r="E59" s="15"/>
      <c r="F59" s="15"/>
      <c r="G59" s="15"/>
      <c r="H59" s="15"/>
      <c r="I59" s="15"/>
      <c r="J59" s="15"/>
      <c r="K59" s="15"/>
      <c r="L59" s="15"/>
      <c r="M59" s="15"/>
      <c r="N59" s="15"/>
      <c r="O59" s="15"/>
      <c r="P59" s="15"/>
      <c r="Q59" s="15"/>
      <c r="R59" s="15"/>
      <c r="S59" s="15"/>
      <c r="T59" s="15"/>
      <c r="U59" s="24"/>
      <c r="V59" s="24"/>
      <c r="W59" s="24"/>
      <c r="X59" s="15"/>
      <c r="Y59" s="15"/>
    </row>
    <row r="60" spans="1:25" ht="36.75" hidden="1" customHeight="1">
      <c r="A60" s="15"/>
      <c r="B60" s="16"/>
      <c r="C60" s="15"/>
      <c r="D60" s="15"/>
      <c r="E60" s="15"/>
      <c r="F60" s="15"/>
      <c r="G60" s="15"/>
      <c r="H60" s="15"/>
      <c r="I60" s="15"/>
      <c r="J60" s="15"/>
      <c r="K60" s="15"/>
      <c r="L60" s="15"/>
      <c r="M60" s="15"/>
      <c r="N60" s="15"/>
      <c r="O60" s="15"/>
      <c r="P60" s="15"/>
      <c r="Q60" s="15"/>
      <c r="R60" s="15"/>
      <c r="S60" s="15"/>
      <c r="T60" s="15"/>
      <c r="U60" s="24"/>
      <c r="V60" s="24"/>
      <c r="W60" s="24"/>
      <c r="X60" s="15"/>
      <c r="Y60" s="15"/>
    </row>
    <row r="61" spans="1:25" ht="24.75" hidden="1" customHeight="1">
      <c r="A61" s="15"/>
      <c r="B61" s="16"/>
      <c r="C61" s="15"/>
      <c r="D61" s="15"/>
      <c r="E61" s="15"/>
      <c r="F61" s="15"/>
      <c r="G61" s="15"/>
      <c r="H61" s="15"/>
      <c r="I61" s="15"/>
      <c r="J61" s="15"/>
      <c r="K61" s="15"/>
      <c r="L61" s="15"/>
      <c r="M61" s="15"/>
      <c r="N61" s="15"/>
      <c r="O61" s="15"/>
      <c r="P61" s="15"/>
      <c r="Q61" s="15"/>
      <c r="R61" s="15"/>
      <c r="S61" s="15"/>
      <c r="T61" s="15"/>
      <c r="U61" s="24"/>
      <c r="V61" s="24"/>
      <c r="W61" s="24"/>
      <c r="X61" s="15"/>
      <c r="Y61" s="15"/>
    </row>
    <row r="62" spans="1:25" ht="27.75" hidden="1" customHeight="1">
      <c r="A62" s="15"/>
      <c r="B62" s="16"/>
      <c r="C62" s="15"/>
      <c r="D62" s="15"/>
      <c r="E62" s="15"/>
      <c r="F62" s="15"/>
      <c r="G62" s="15"/>
      <c r="H62" s="15"/>
      <c r="I62" s="15"/>
      <c r="J62" s="15"/>
      <c r="K62" s="15"/>
      <c r="L62" s="15"/>
      <c r="M62" s="15"/>
      <c r="N62" s="15"/>
      <c r="O62" s="15"/>
      <c r="P62" s="15"/>
      <c r="Q62" s="15"/>
      <c r="R62" s="15"/>
      <c r="S62" s="15"/>
      <c r="T62" s="15"/>
      <c r="U62" s="24"/>
      <c r="V62" s="24"/>
      <c r="W62" s="24"/>
      <c r="X62" s="15"/>
      <c r="Y62" s="15"/>
    </row>
    <row r="63" spans="1:25" ht="24.75" hidden="1" customHeight="1">
      <c r="A63" s="15"/>
      <c r="B63" s="16"/>
      <c r="C63" s="15"/>
      <c r="D63" s="15"/>
      <c r="E63" s="15"/>
      <c r="F63" s="15"/>
      <c r="G63" s="15"/>
      <c r="H63" s="15"/>
      <c r="I63" s="15"/>
      <c r="J63" s="15"/>
      <c r="K63" s="15"/>
      <c r="L63" s="15"/>
      <c r="M63" s="15"/>
      <c r="N63" s="15"/>
      <c r="O63" s="15"/>
      <c r="P63" s="15"/>
      <c r="Q63" s="15"/>
      <c r="R63" s="15"/>
      <c r="S63" s="15"/>
      <c r="T63" s="15"/>
      <c r="U63" s="24"/>
      <c r="V63" s="24"/>
      <c r="W63" s="24"/>
      <c r="X63" s="15"/>
      <c r="Y63" s="15"/>
    </row>
    <row r="64" spans="1:25" ht="17.25" hidden="1" customHeight="1">
      <c r="A64" s="15"/>
      <c r="B64" s="16"/>
      <c r="C64" s="15"/>
      <c r="D64" s="15"/>
      <c r="E64" s="15"/>
      <c r="F64" s="15"/>
      <c r="G64" s="15"/>
      <c r="H64" s="15"/>
      <c r="I64" s="15"/>
      <c r="J64" s="15"/>
      <c r="K64" s="15"/>
      <c r="L64" s="15"/>
      <c r="M64" s="15"/>
      <c r="N64" s="15"/>
      <c r="O64" s="15"/>
      <c r="P64" s="15"/>
      <c r="Q64" s="15"/>
      <c r="R64" s="15"/>
      <c r="S64" s="15"/>
      <c r="T64" s="15"/>
      <c r="U64" s="24"/>
      <c r="V64" s="24"/>
      <c r="W64" s="24"/>
      <c r="X64" s="15"/>
      <c r="Y64" s="15"/>
    </row>
    <row r="65" spans="1:25" ht="14.25" hidden="1" customHeight="1">
      <c r="A65" s="15"/>
      <c r="B65" s="16"/>
      <c r="C65" s="15"/>
      <c r="D65" s="15"/>
      <c r="E65" s="15"/>
      <c r="F65" s="15"/>
      <c r="G65" s="15"/>
      <c r="H65" s="15"/>
      <c r="I65" s="15"/>
      <c r="J65" s="15"/>
      <c r="K65" s="15"/>
      <c r="L65" s="15"/>
      <c r="M65" s="15"/>
      <c r="N65" s="15"/>
      <c r="O65" s="15"/>
      <c r="P65" s="15"/>
      <c r="Q65" s="15"/>
      <c r="R65" s="15"/>
      <c r="S65" s="15"/>
      <c r="T65" s="15"/>
      <c r="U65" s="24"/>
      <c r="V65" s="24"/>
      <c r="W65" s="24"/>
      <c r="X65" s="15"/>
      <c r="Y65" s="15"/>
    </row>
    <row r="66" spans="1:25" ht="27.75" hidden="1" customHeight="1">
      <c r="A66" s="15"/>
      <c r="B66" s="16"/>
      <c r="C66" s="15"/>
      <c r="D66" s="15"/>
      <c r="E66" s="15"/>
      <c r="F66" s="15"/>
      <c r="G66" s="15"/>
      <c r="H66" s="15"/>
      <c r="I66" s="15"/>
      <c r="J66" s="15"/>
      <c r="K66" s="15"/>
      <c r="L66" s="15"/>
      <c r="M66" s="15"/>
      <c r="N66" s="15"/>
      <c r="O66" s="15"/>
      <c r="P66" s="15"/>
      <c r="Q66" s="15"/>
      <c r="R66" s="15"/>
      <c r="S66" s="15"/>
      <c r="T66" s="15"/>
      <c r="U66" s="24"/>
      <c r="V66" s="24"/>
      <c r="W66" s="24"/>
      <c r="X66" s="15"/>
      <c r="Y66" s="15"/>
    </row>
    <row r="67" spans="1:25" ht="28.5" hidden="1" customHeight="1">
      <c r="A67" s="15"/>
      <c r="B67" s="16"/>
      <c r="C67" s="15"/>
      <c r="D67" s="15"/>
      <c r="E67" s="15"/>
      <c r="F67" s="15"/>
      <c r="G67" s="15"/>
      <c r="H67" s="15"/>
      <c r="I67" s="15"/>
      <c r="J67" s="15"/>
      <c r="K67" s="15"/>
      <c r="L67" s="15"/>
      <c r="M67" s="15"/>
      <c r="N67" s="15"/>
      <c r="O67" s="15"/>
      <c r="P67" s="15"/>
      <c r="Q67" s="15"/>
      <c r="R67" s="15"/>
      <c r="S67" s="15"/>
      <c r="T67" s="15"/>
      <c r="U67" s="24"/>
      <c r="V67" s="24"/>
      <c r="W67" s="24"/>
      <c r="X67" s="15"/>
      <c r="Y67" s="15"/>
    </row>
    <row r="68" spans="1:25" ht="33.75" hidden="1" customHeight="1">
      <c r="A68" s="15"/>
      <c r="B68" s="16"/>
      <c r="C68" s="15"/>
      <c r="D68" s="15"/>
      <c r="E68" s="15"/>
      <c r="F68" s="15"/>
      <c r="G68" s="15"/>
      <c r="H68" s="15"/>
      <c r="I68" s="15"/>
      <c r="J68" s="15"/>
      <c r="K68" s="15"/>
      <c r="L68" s="15"/>
      <c r="M68" s="15"/>
      <c r="N68" s="15"/>
      <c r="O68" s="15"/>
      <c r="P68" s="15"/>
      <c r="Q68" s="15"/>
      <c r="R68" s="15"/>
      <c r="S68" s="15"/>
      <c r="T68" s="15"/>
      <c r="U68" s="24"/>
      <c r="V68" s="24"/>
      <c r="W68" s="24"/>
      <c r="X68" s="15"/>
      <c r="Y68" s="15"/>
    </row>
    <row r="69" spans="1:25" ht="25.5" hidden="1" customHeight="1">
      <c r="A69" s="15"/>
      <c r="B69" s="16"/>
      <c r="C69" s="15"/>
      <c r="D69" s="15"/>
      <c r="E69" s="15"/>
      <c r="F69" s="15"/>
      <c r="G69" s="15"/>
      <c r="H69" s="15"/>
      <c r="I69" s="15"/>
      <c r="J69" s="15"/>
      <c r="K69" s="15"/>
      <c r="L69" s="15"/>
      <c r="M69" s="15"/>
      <c r="N69" s="15"/>
      <c r="O69" s="15"/>
      <c r="P69" s="15"/>
      <c r="Q69" s="15"/>
      <c r="R69" s="15"/>
      <c r="S69" s="15"/>
      <c r="T69" s="15"/>
      <c r="U69" s="24"/>
      <c r="V69" s="24"/>
      <c r="W69" s="24"/>
      <c r="X69" s="15"/>
      <c r="Y69" s="15"/>
    </row>
    <row r="70" spans="1:25" ht="18.75" hidden="1" customHeight="1">
      <c r="A70" s="15"/>
      <c r="B70" s="16"/>
      <c r="C70" s="15"/>
      <c r="D70" s="15"/>
      <c r="E70" s="15"/>
      <c r="F70" s="15"/>
      <c r="G70" s="15"/>
      <c r="H70" s="15"/>
      <c r="I70" s="15"/>
      <c r="J70" s="15"/>
      <c r="K70" s="15"/>
      <c r="L70" s="15"/>
      <c r="M70" s="15"/>
      <c r="N70" s="15"/>
      <c r="O70" s="15"/>
      <c r="P70" s="15"/>
      <c r="Q70" s="15"/>
      <c r="R70" s="15"/>
      <c r="S70" s="15"/>
      <c r="T70" s="15"/>
      <c r="U70" s="24"/>
      <c r="V70" s="24"/>
      <c r="W70" s="24"/>
      <c r="X70" s="15"/>
      <c r="Y70" s="15"/>
    </row>
    <row r="71" spans="1:25" ht="18.75" hidden="1" customHeight="1">
      <c r="A71" s="15"/>
      <c r="B71" s="16"/>
      <c r="C71" s="15"/>
      <c r="D71" s="15"/>
      <c r="E71" s="15"/>
      <c r="F71" s="15"/>
      <c r="G71" s="15"/>
      <c r="H71" s="15"/>
      <c r="I71" s="15"/>
      <c r="J71" s="15"/>
      <c r="K71" s="15"/>
      <c r="L71" s="15"/>
      <c r="M71" s="15"/>
      <c r="N71" s="15"/>
      <c r="O71" s="15"/>
      <c r="P71" s="15"/>
      <c r="Q71" s="15"/>
      <c r="R71" s="15"/>
      <c r="S71" s="15"/>
      <c r="T71" s="15"/>
      <c r="U71" s="24"/>
      <c r="V71" s="24"/>
      <c r="W71" s="24"/>
      <c r="X71" s="15"/>
      <c r="Y71" s="15"/>
    </row>
    <row r="72" spans="1:25" ht="18.75" hidden="1" customHeight="1">
      <c r="A72" s="15"/>
      <c r="B72" s="16"/>
      <c r="C72" s="15"/>
      <c r="D72" s="15"/>
      <c r="E72" s="15"/>
      <c r="F72" s="15"/>
      <c r="G72" s="15"/>
      <c r="H72" s="15"/>
      <c r="I72" s="15"/>
      <c r="J72" s="15"/>
      <c r="K72" s="15"/>
      <c r="L72" s="15"/>
      <c r="M72" s="15"/>
      <c r="N72" s="15"/>
      <c r="O72" s="15"/>
      <c r="P72" s="15"/>
      <c r="Q72" s="15"/>
      <c r="R72" s="15"/>
      <c r="S72" s="15"/>
      <c r="T72" s="15"/>
      <c r="U72" s="24"/>
      <c r="V72" s="24"/>
      <c r="W72" s="24"/>
      <c r="X72" s="15"/>
      <c r="Y72" s="15"/>
    </row>
    <row r="73" spans="1:25" ht="18.75" hidden="1" customHeight="1">
      <c r="A73" s="15"/>
      <c r="B73" s="16"/>
      <c r="C73" s="15"/>
      <c r="D73" s="15"/>
      <c r="E73" s="15"/>
      <c r="F73" s="15"/>
      <c r="G73" s="15"/>
      <c r="H73" s="15"/>
      <c r="I73" s="15"/>
      <c r="J73" s="15"/>
      <c r="K73" s="15"/>
      <c r="L73" s="15"/>
      <c r="M73" s="15"/>
      <c r="N73" s="15"/>
      <c r="O73" s="15"/>
      <c r="P73" s="15"/>
      <c r="Q73" s="15"/>
      <c r="R73" s="15"/>
      <c r="S73" s="15"/>
      <c r="T73" s="15"/>
      <c r="U73" s="24"/>
      <c r="V73" s="24"/>
      <c r="W73" s="24"/>
      <c r="X73" s="15"/>
      <c r="Y73" s="15"/>
    </row>
    <row r="74" spans="1:25" ht="18.75" hidden="1" customHeight="1">
      <c r="A74" s="15"/>
      <c r="B74" s="16"/>
      <c r="C74" s="15"/>
      <c r="D74" s="15"/>
      <c r="E74" s="15"/>
      <c r="F74" s="15"/>
      <c r="G74" s="15"/>
      <c r="H74" s="15"/>
      <c r="I74" s="15"/>
      <c r="J74" s="15"/>
      <c r="K74" s="15"/>
      <c r="L74" s="15"/>
      <c r="M74" s="15"/>
      <c r="N74" s="15"/>
      <c r="O74" s="15"/>
      <c r="P74" s="15"/>
      <c r="Q74" s="15"/>
      <c r="R74" s="15"/>
      <c r="S74" s="15"/>
      <c r="T74" s="15"/>
      <c r="U74" s="24"/>
      <c r="V74" s="24"/>
      <c r="W74" s="24"/>
      <c r="X74" s="15"/>
      <c r="Y74" s="15"/>
    </row>
    <row r="75" spans="1:25" ht="18.75" hidden="1" customHeight="1">
      <c r="A75" s="15"/>
      <c r="B75" s="16"/>
      <c r="C75" s="15"/>
      <c r="D75" s="15"/>
      <c r="E75" s="15"/>
      <c r="F75" s="15"/>
      <c r="G75" s="15"/>
      <c r="H75" s="15"/>
      <c r="I75" s="15"/>
      <c r="J75" s="15"/>
      <c r="K75" s="15"/>
      <c r="L75" s="15"/>
      <c r="M75" s="15"/>
      <c r="N75" s="15"/>
      <c r="O75" s="15"/>
      <c r="P75" s="15"/>
      <c r="Q75" s="15"/>
      <c r="R75" s="15"/>
      <c r="S75" s="15"/>
      <c r="T75" s="15"/>
      <c r="U75" s="24"/>
      <c r="V75" s="24"/>
      <c r="W75" s="24"/>
      <c r="X75" s="15"/>
      <c r="Y75" s="15"/>
    </row>
    <row r="76" spans="1:25" ht="18.75" hidden="1" customHeight="1">
      <c r="A76" s="15"/>
      <c r="B76" s="16"/>
      <c r="C76" s="15"/>
      <c r="D76" s="15"/>
      <c r="E76" s="15"/>
      <c r="F76" s="15"/>
      <c r="G76" s="15"/>
      <c r="H76" s="15"/>
      <c r="I76" s="15"/>
      <c r="J76" s="15"/>
      <c r="K76" s="15"/>
      <c r="L76" s="15"/>
      <c r="M76" s="15"/>
      <c r="N76" s="15"/>
      <c r="O76" s="15"/>
      <c r="P76" s="15"/>
      <c r="Q76" s="15"/>
      <c r="R76" s="15"/>
      <c r="S76" s="15"/>
      <c r="T76" s="15"/>
      <c r="U76" s="24"/>
      <c r="V76" s="24"/>
      <c r="W76" s="24"/>
      <c r="X76" s="15"/>
      <c r="Y76" s="15"/>
    </row>
    <row r="77" spans="1:25" ht="18.75" hidden="1" customHeight="1">
      <c r="A77" s="15"/>
      <c r="B77" s="16"/>
      <c r="C77" s="15"/>
      <c r="D77" s="15"/>
      <c r="E77" s="15"/>
      <c r="F77" s="15"/>
      <c r="G77" s="15"/>
      <c r="H77" s="15"/>
      <c r="I77" s="15"/>
      <c r="J77" s="15"/>
      <c r="K77" s="15"/>
      <c r="L77" s="15"/>
      <c r="M77" s="15"/>
      <c r="N77" s="15"/>
      <c r="O77" s="15"/>
      <c r="P77" s="15"/>
      <c r="Q77" s="15"/>
      <c r="R77" s="15"/>
      <c r="S77" s="15"/>
      <c r="T77" s="15"/>
      <c r="U77" s="24"/>
      <c r="V77" s="24"/>
      <c r="W77" s="24"/>
      <c r="X77" s="15"/>
      <c r="Y77" s="15"/>
    </row>
    <row r="78" spans="1:25" ht="18.75" hidden="1" customHeight="1">
      <c r="A78" s="15"/>
      <c r="B78" s="16"/>
      <c r="C78" s="15"/>
      <c r="D78" s="15"/>
      <c r="E78" s="15"/>
      <c r="F78" s="15"/>
      <c r="G78" s="15"/>
      <c r="H78" s="15"/>
      <c r="I78" s="15"/>
      <c r="J78" s="15"/>
      <c r="K78" s="15"/>
      <c r="L78" s="15"/>
      <c r="M78" s="15"/>
      <c r="N78" s="15"/>
      <c r="O78" s="15"/>
      <c r="P78" s="15"/>
      <c r="Q78" s="15"/>
      <c r="R78" s="15"/>
      <c r="S78" s="15"/>
      <c r="T78" s="15"/>
      <c r="U78" s="24"/>
      <c r="V78" s="24"/>
      <c r="W78" s="24"/>
      <c r="X78" s="15"/>
      <c r="Y78" s="15"/>
    </row>
    <row r="79" spans="1:25" ht="18.75" hidden="1" customHeight="1">
      <c r="A79" s="15"/>
      <c r="B79" s="16"/>
      <c r="C79" s="15"/>
      <c r="D79" s="15"/>
      <c r="E79" s="15"/>
      <c r="F79" s="15"/>
      <c r="G79" s="15"/>
      <c r="H79" s="15"/>
      <c r="I79" s="15"/>
      <c r="J79" s="15"/>
      <c r="K79" s="15"/>
      <c r="L79" s="15"/>
      <c r="M79" s="15"/>
      <c r="N79" s="15"/>
      <c r="O79" s="15"/>
      <c r="P79" s="15"/>
      <c r="Q79" s="15"/>
      <c r="R79" s="15"/>
      <c r="S79" s="15"/>
      <c r="T79" s="15"/>
      <c r="U79" s="24"/>
      <c r="V79" s="24"/>
      <c r="W79" s="24"/>
      <c r="X79" s="15"/>
      <c r="Y79" s="15"/>
    </row>
    <row r="80" spans="1:25" ht="18.75" hidden="1" customHeight="1">
      <c r="A80" s="15"/>
      <c r="B80" s="16"/>
      <c r="C80" s="15"/>
      <c r="D80" s="15"/>
      <c r="E80" s="15"/>
      <c r="F80" s="15"/>
      <c r="G80" s="15"/>
      <c r="H80" s="15"/>
      <c r="I80" s="15"/>
      <c r="J80" s="15"/>
      <c r="K80" s="15"/>
      <c r="L80" s="15"/>
      <c r="M80" s="15"/>
      <c r="N80" s="15"/>
      <c r="O80" s="15"/>
      <c r="P80" s="15"/>
      <c r="Q80" s="15"/>
      <c r="R80" s="15"/>
      <c r="S80" s="15"/>
      <c r="T80" s="15"/>
      <c r="U80" s="24"/>
      <c r="V80" s="24"/>
      <c r="W80" s="24"/>
      <c r="X80" s="15"/>
      <c r="Y80" s="15"/>
    </row>
    <row r="81" spans="1:25" ht="18.75" hidden="1" customHeight="1">
      <c r="A81" s="15"/>
      <c r="B81" s="16"/>
      <c r="C81" s="15"/>
      <c r="D81" s="15"/>
      <c r="E81" s="15"/>
      <c r="F81" s="15"/>
      <c r="G81" s="15"/>
      <c r="H81" s="15"/>
      <c r="I81" s="15"/>
      <c r="J81" s="15"/>
      <c r="K81" s="15"/>
      <c r="L81" s="15"/>
      <c r="M81" s="15"/>
      <c r="N81" s="15"/>
      <c r="O81" s="15"/>
      <c r="P81" s="15"/>
      <c r="Q81" s="15"/>
      <c r="R81" s="15"/>
      <c r="S81" s="15"/>
      <c r="T81" s="15"/>
      <c r="U81" s="24"/>
      <c r="V81" s="24"/>
      <c r="W81" s="24"/>
      <c r="X81" s="15"/>
      <c r="Y81" s="15"/>
    </row>
    <row r="82" spans="1:25" ht="18.75" hidden="1" customHeight="1">
      <c r="A82" s="15"/>
      <c r="B82" s="16"/>
      <c r="C82" s="15"/>
      <c r="D82" s="15"/>
      <c r="E82" s="15"/>
      <c r="F82" s="15"/>
      <c r="G82" s="15"/>
      <c r="H82" s="15"/>
      <c r="I82" s="15"/>
      <c r="J82" s="15"/>
      <c r="K82" s="15"/>
      <c r="L82" s="15"/>
      <c r="M82" s="15"/>
      <c r="N82" s="15"/>
      <c r="O82" s="15"/>
      <c r="P82" s="15"/>
      <c r="Q82" s="15"/>
      <c r="R82" s="15"/>
      <c r="S82" s="15"/>
      <c r="T82" s="15"/>
      <c r="U82" s="24"/>
      <c r="V82" s="24"/>
      <c r="W82" s="24"/>
      <c r="X82" s="15"/>
      <c r="Y82" s="15"/>
    </row>
    <row r="83" spans="1:25" ht="18.75" hidden="1" customHeight="1">
      <c r="A83" s="15"/>
      <c r="B83" s="16"/>
      <c r="C83" s="15"/>
      <c r="D83" s="15"/>
      <c r="E83" s="15"/>
      <c r="F83" s="15"/>
      <c r="G83" s="15"/>
      <c r="H83" s="15"/>
      <c r="I83" s="15"/>
      <c r="J83" s="15"/>
      <c r="K83" s="15"/>
      <c r="L83" s="15"/>
      <c r="M83" s="15"/>
      <c r="N83" s="15"/>
      <c r="O83" s="15"/>
      <c r="P83" s="15"/>
      <c r="Q83" s="15"/>
      <c r="R83" s="15"/>
      <c r="S83" s="15"/>
      <c r="T83" s="15"/>
      <c r="U83" s="24"/>
      <c r="V83" s="24"/>
      <c r="W83" s="24"/>
      <c r="X83" s="15"/>
      <c r="Y83" s="15"/>
    </row>
    <row r="84" spans="1:25" ht="18.75" hidden="1" customHeight="1">
      <c r="A84" s="15"/>
      <c r="B84" s="16"/>
      <c r="C84" s="15"/>
      <c r="D84" s="15"/>
      <c r="E84" s="15"/>
      <c r="F84" s="15"/>
      <c r="G84" s="15"/>
      <c r="H84" s="15"/>
      <c r="I84" s="15"/>
      <c r="J84" s="15"/>
      <c r="K84" s="15"/>
      <c r="L84" s="15"/>
      <c r="M84" s="15"/>
      <c r="N84" s="15"/>
      <c r="O84" s="15"/>
      <c r="P84" s="15"/>
      <c r="Q84" s="15"/>
      <c r="R84" s="15"/>
      <c r="S84" s="15"/>
      <c r="T84" s="15"/>
      <c r="U84" s="24"/>
      <c r="V84" s="24"/>
      <c r="W84" s="24"/>
      <c r="X84" s="15"/>
      <c r="Y84" s="15"/>
    </row>
    <row r="85" spans="1:25" ht="18.75" hidden="1" customHeight="1">
      <c r="A85" s="15"/>
      <c r="B85" s="16"/>
      <c r="C85" s="15"/>
      <c r="D85" s="15"/>
      <c r="E85" s="15"/>
      <c r="F85" s="15"/>
      <c r="G85" s="15"/>
      <c r="H85" s="15"/>
      <c r="I85" s="15"/>
      <c r="J85" s="15"/>
      <c r="K85" s="15"/>
      <c r="L85" s="15"/>
      <c r="M85" s="15"/>
      <c r="N85" s="15"/>
      <c r="O85" s="15"/>
      <c r="P85" s="15"/>
      <c r="Q85" s="15"/>
      <c r="R85" s="15"/>
      <c r="S85" s="15"/>
      <c r="T85" s="15"/>
      <c r="U85" s="24"/>
      <c r="V85" s="24"/>
      <c r="W85" s="24"/>
      <c r="X85" s="15"/>
      <c r="Y85" s="15"/>
    </row>
    <row r="86" spans="1:25" ht="18.75" hidden="1" customHeight="1">
      <c r="A86" s="15"/>
      <c r="B86" s="16"/>
      <c r="C86" s="15"/>
      <c r="D86" s="15"/>
      <c r="E86" s="15"/>
      <c r="F86" s="15"/>
      <c r="G86" s="15"/>
      <c r="H86" s="15"/>
      <c r="I86" s="15"/>
      <c r="J86" s="15"/>
      <c r="K86" s="15"/>
      <c r="L86" s="15"/>
      <c r="M86" s="15"/>
      <c r="N86" s="15"/>
      <c r="O86" s="15"/>
      <c r="P86" s="15"/>
      <c r="Q86" s="15"/>
      <c r="R86" s="15"/>
      <c r="S86" s="15"/>
      <c r="T86" s="15"/>
      <c r="U86" s="24"/>
      <c r="V86" s="24"/>
      <c r="W86" s="24"/>
      <c r="X86" s="15"/>
      <c r="Y86" s="15"/>
    </row>
    <row r="87" spans="1:25" ht="18.75" hidden="1" customHeight="1">
      <c r="A87" s="15"/>
      <c r="B87" s="16"/>
      <c r="C87" s="15"/>
      <c r="D87" s="15"/>
      <c r="E87" s="15"/>
      <c r="F87" s="15"/>
      <c r="G87" s="15"/>
      <c r="H87" s="15"/>
      <c r="I87" s="15"/>
      <c r="J87" s="15"/>
      <c r="K87" s="15"/>
      <c r="L87" s="15"/>
      <c r="M87" s="15"/>
      <c r="N87" s="15"/>
      <c r="O87" s="15"/>
      <c r="P87" s="15"/>
      <c r="Q87" s="15"/>
      <c r="R87" s="15"/>
      <c r="S87" s="15"/>
      <c r="T87" s="15"/>
      <c r="U87" s="24"/>
      <c r="V87" s="24"/>
      <c r="W87" s="24"/>
      <c r="X87" s="15"/>
      <c r="Y87" s="15"/>
    </row>
    <row r="88" spans="1:25" ht="18.75" hidden="1" customHeight="1">
      <c r="A88" s="15"/>
      <c r="B88" s="16"/>
      <c r="C88" s="15"/>
      <c r="D88" s="15"/>
      <c r="E88" s="15"/>
      <c r="F88" s="15"/>
      <c r="G88" s="15"/>
      <c r="H88" s="15"/>
      <c r="I88" s="15"/>
      <c r="J88" s="15"/>
      <c r="K88" s="15"/>
      <c r="L88" s="15"/>
      <c r="M88" s="15"/>
      <c r="N88" s="15"/>
      <c r="O88" s="15"/>
      <c r="P88" s="15"/>
      <c r="Q88" s="15"/>
      <c r="R88" s="15"/>
      <c r="S88" s="15"/>
      <c r="T88" s="15"/>
      <c r="U88" s="24"/>
      <c r="V88" s="24"/>
      <c r="W88" s="24"/>
      <c r="X88" s="15"/>
      <c r="Y88" s="15"/>
    </row>
    <row r="89" spans="1:25" ht="18.75" hidden="1" customHeight="1">
      <c r="A89" s="15"/>
      <c r="B89" s="16"/>
      <c r="C89" s="15"/>
      <c r="D89" s="15"/>
      <c r="E89" s="15"/>
      <c r="F89" s="15"/>
      <c r="G89" s="15"/>
      <c r="H89" s="15"/>
      <c r="I89" s="15"/>
      <c r="J89" s="15"/>
      <c r="K89" s="15"/>
      <c r="L89" s="15"/>
      <c r="M89" s="15"/>
      <c r="N89" s="15"/>
      <c r="O89" s="15"/>
      <c r="P89" s="15"/>
      <c r="Q89" s="15"/>
      <c r="R89" s="15"/>
      <c r="S89" s="15"/>
      <c r="T89" s="15"/>
      <c r="U89" s="24"/>
      <c r="V89" s="24"/>
      <c r="W89" s="24"/>
      <c r="X89" s="15"/>
      <c r="Y89" s="15"/>
    </row>
    <row r="90" spans="1:25" ht="18.75" hidden="1" customHeight="1">
      <c r="A90" s="15"/>
      <c r="B90" s="16"/>
      <c r="C90" s="15"/>
      <c r="D90" s="15"/>
      <c r="E90" s="15"/>
      <c r="F90" s="15"/>
      <c r="G90" s="15"/>
      <c r="H90" s="15"/>
      <c r="I90" s="15"/>
      <c r="J90" s="15"/>
      <c r="K90" s="15"/>
      <c r="L90" s="15"/>
      <c r="M90" s="15"/>
      <c r="N90" s="15"/>
      <c r="O90" s="15"/>
      <c r="P90" s="15"/>
      <c r="Q90" s="15"/>
      <c r="R90" s="15"/>
      <c r="S90" s="15"/>
      <c r="T90" s="15"/>
      <c r="U90" s="24"/>
      <c r="V90" s="24"/>
      <c r="W90" s="24"/>
      <c r="X90" s="15"/>
      <c r="Y90" s="15"/>
    </row>
    <row r="91" spans="1:25" ht="18.75" hidden="1" customHeight="1">
      <c r="A91" s="15"/>
      <c r="B91" s="16"/>
      <c r="C91" s="15"/>
      <c r="D91" s="15"/>
      <c r="E91" s="15"/>
      <c r="F91" s="15"/>
      <c r="G91" s="15"/>
      <c r="H91" s="15"/>
      <c r="I91" s="15"/>
      <c r="J91" s="15"/>
      <c r="K91" s="15"/>
      <c r="L91" s="15"/>
      <c r="M91" s="15"/>
      <c r="N91" s="15"/>
      <c r="O91" s="15"/>
      <c r="P91" s="15"/>
      <c r="Q91" s="15"/>
      <c r="R91" s="15"/>
      <c r="S91" s="15"/>
      <c r="T91" s="15"/>
      <c r="U91" s="24"/>
      <c r="V91" s="24"/>
      <c r="W91" s="24"/>
      <c r="X91" s="15"/>
      <c r="Y91" s="15"/>
    </row>
    <row r="92" spans="1:25" ht="18.75" hidden="1" customHeight="1">
      <c r="A92" s="15"/>
      <c r="B92" s="16"/>
      <c r="C92" s="15"/>
      <c r="D92" s="15"/>
      <c r="E92" s="15"/>
      <c r="F92" s="15"/>
      <c r="G92" s="15"/>
      <c r="H92" s="15"/>
      <c r="I92" s="15"/>
      <c r="J92" s="15"/>
      <c r="K92" s="15"/>
      <c r="L92" s="15"/>
      <c r="M92" s="15"/>
      <c r="N92" s="15"/>
      <c r="O92" s="15"/>
      <c r="P92" s="15"/>
      <c r="Q92" s="15"/>
      <c r="R92" s="15"/>
      <c r="S92" s="15"/>
      <c r="T92" s="15"/>
      <c r="U92" s="24"/>
      <c r="V92" s="24"/>
      <c r="W92" s="24"/>
      <c r="X92" s="15"/>
      <c r="Y92" s="15"/>
    </row>
    <row r="93" spans="1:25" ht="18.75" hidden="1" customHeight="1">
      <c r="A93" s="15"/>
      <c r="B93" s="16"/>
      <c r="C93" s="15"/>
      <c r="D93" s="15"/>
      <c r="E93" s="15"/>
      <c r="F93" s="15"/>
      <c r="G93" s="15"/>
      <c r="H93" s="15"/>
      <c r="I93" s="15"/>
      <c r="J93" s="15"/>
      <c r="K93" s="15"/>
      <c r="L93" s="15"/>
      <c r="M93" s="15"/>
      <c r="N93" s="15"/>
      <c r="O93" s="15"/>
      <c r="P93" s="15"/>
      <c r="Q93" s="15"/>
      <c r="R93" s="15"/>
      <c r="S93" s="15"/>
      <c r="T93" s="15"/>
      <c r="U93" s="24"/>
      <c r="V93" s="24"/>
      <c r="W93" s="24"/>
      <c r="X93" s="15"/>
      <c r="Y93" s="15"/>
    </row>
    <row r="94" spans="1:25" ht="18.75" hidden="1" customHeight="1">
      <c r="A94" s="15"/>
      <c r="B94" s="16"/>
      <c r="C94" s="15"/>
      <c r="D94" s="15"/>
      <c r="E94" s="15"/>
      <c r="F94" s="15"/>
      <c r="G94" s="15"/>
      <c r="H94" s="15"/>
      <c r="I94" s="15"/>
      <c r="J94" s="15"/>
      <c r="K94" s="15"/>
      <c r="L94" s="15"/>
      <c r="M94" s="15"/>
      <c r="N94" s="15"/>
      <c r="O94" s="15"/>
      <c r="P94" s="15"/>
      <c r="Q94" s="15"/>
      <c r="R94" s="15"/>
      <c r="S94" s="15"/>
      <c r="T94" s="15"/>
      <c r="U94" s="24"/>
      <c r="V94" s="24"/>
      <c r="W94" s="24"/>
      <c r="X94" s="15"/>
      <c r="Y94" s="15"/>
    </row>
    <row r="95" spans="1:25" ht="18.75" hidden="1" customHeight="1">
      <c r="A95" s="15"/>
      <c r="B95" s="16"/>
      <c r="C95" s="15"/>
      <c r="D95" s="15"/>
      <c r="E95" s="15"/>
      <c r="F95" s="15"/>
      <c r="G95" s="15"/>
      <c r="H95" s="15"/>
      <c r="I95" s="15"/>
      <c r="J95" s="15"/>
      <c r="K95" s="15"/>
      <c r="L95" s="15"/>
      <c r="M95" s="15"/>
      <c r="N95" s="15"/>
      <c r="O95" s="15"/>
      <c r="P95" s="15"/>
      <c r="Q95" s="15"/>
      <c r="R95" s="15"/>
      <c r="S95" s="15"/>
      <c r="T95" s="15"/>
      <c r="U95" s="24"/>
      <c r="V95" s="24"/>
      <c r="W95" s="24"/>
      <c r="X95" s="15"/>
      <c r="Y95" s="15"/>
    </row>
    <row r="96" spans="1:25" ht="18.75" hidden="1" customHeight="1">
      <c r="A96" s="15"/>
      <c r="B96" s="16"/>
      <c r="C96" s="15"/>
      <c r="D96" s="15"/>
      <c r="E96" s="15"/>
      <c r="F96" s="15"/>
      <c r="G96" s="15"/>
      <c r="H96" s="15"/>
      <c r="I96" s="15"/>
      <c r="J96" s="15"/>
      <c r="K96" s="15"/>
      <c r="L96" s="15"/>
      <c r="M96" s="15"/>
      <c r="N96" s="15"/>
      <c r="O96" s="15"/>
      <c r="P96" s="15"/>
      <c r="Q96" s="15"/>
      <c r="R96" s="15"/>
      <c r="S96" s="15"/>
      <c r="T96" s="15"/>
      <c r="U96" s="24"/>
      <c r="V96" s="24"/>
      <c r="W96" s="24"/>
      <c r="X96" s="15"/>
      <c r="Y96" s="15"/>
    </row>
    <row r="97" spans="1:25" ht="18.75" hidden="1" customHeight="1">
      <c r="A97" s="15"/>
      <c r="B97" s="16"/>
      <c r="C97" s="15"/>
      <c r="D97" s="15"/>
      <c r="E97" s="15"/>
      <c r="F97" s="15"/>
      <c r="G97" s="15"/>
      <c r="H97" s="15"/>
      <c r="I97" s="15"/>
      <c r="J97" s="15"/>
      <c r="K97" s="15"/>
      <c r="L97" s="15"/>
      <c r="M97" s="15"/>
      <c r="N97" s="15"/>
      <c r="O97" s="15"/>
      <c r="P97" s="15"/>
      <c r="Q97" s="15"/>
      <c r="R97" s="15"/>
      <c r="S97" s="15"/>
      <c r="T97" s="15"/>
      <c r="U97" s="24"/>
      <c r="V97" s="24"/>
      <c r="W97" s="24"/>
      <c r="X97" s="15"/>
      <c r="Y97" s="15"/>
    </row>
    <row r="98" spans="1:25" ht="18.75" hidden="1" customHeight="1">
      <c r="A98" s="15"/>
      <c r="B98" s="16"/>
      <c r="C98" s="15"/>
      <c r="D98" s="15"/>
      <c r="E98" s="15"/>
      <c r="F98" s="15"/>
      <c r="G98" s="15"/>
      <c r="H98" s="15"/>
      <c r="I98" s="15"/>
      <c r="J98" s="15"/>
      <c r="K98" s="15"/>
      <c r="L98" s="15"/>
      <c r="M98" s="15"/>
      <c r="N98" s="15"/>
      <c r="O98" s="15"/>
      <c r="P98" s="15"/>
      <c r="Q98" s="15"/>
      <c r="R98" s="15"/>
      <c r="S98" s="15"/>
      <c r="T98" s="15"/>
      <c r="U98" s="24"/>
      <c r="V98" s="24"/>
      <c r="W98" s="24"/>
      <c r="X98" s="15"/>
      <c r="Y98" s="15"/>
    </row>
    <row r="99" spans="1:25" ht="18.75" hidden="1" customHeight="1">
      <c r="A99" s="15"/>
      <c r="B99" s="16"/>
      <c r="C99" s="15"/>
      <c r="D99" s="15"/>
      <c r="E99" s="15"/>
      <c r="F99" s="15"/>
      <c r="G99" s="15"/>
      <c r="H99" s="15"/>
      <c r="I99" s="15"/>
      <c r="J99" s="15"/>
      <c r="K99" s="15"/>
      <c r="L99" s="15"/>
      <c r="M99" s="15"/>
      <c r="N99" s="15"/>
      <c r="O99" s="15"/>
      <c r="P99" s="15"/>
      <c r="Q99" s="15"/>
      <c r="R99" s="15"/>
      <c r="S99" s="15"/>
      <c r="T99" s="15"/>
      <c r="U99" s="24"/>
      <c r="V99" s="24"/>
      <c r="W99" s="24"/>
      <c r="X99" s="15"/>
      <c r="Y99" s="15"/>
    </row>
    <row r="100" spans="1:25" ht="18.75" hidden="1" customHeight="1">
      <c r="A100" s="15"/>
      <c r="B100" s="16"/>
      <c r="C100" s="15"/>
      <c r="D100" s="15"/>
      <c r="E100" s="15"/>
      <c r="F100" s="15"/>
      <c r="G100" s="15"/>
      <c r="H100" s="15"/>
      <c r="I100" s="15"/>
      <c r="J100" s="15"/>
      <c r="K100" s="15"/>
      <c r="L100" s="15"/>
      <c r="M100" s="15"/>
      <c r="N100" s="15"/>
      <c r="O100" s="15"/>
      <c r="P100" s="15"/>
      <c r="Q100" s="15"/>
      <c r="R100" s="15"/>
      <c r="S100" s="15"/>
      <c r="T100" s="15"/>
      <c r="U100" s="24"/>
      <c r="V100" s="24"/>
      <c r="W100" s="24"/>
      <c r="X100" s="15"/>
      <c r="Y100" s="15"/>
    </row>
    <row r="101" spans="1:25" ht="18.75" hidden="1" customHeight="1">
      <c r="A101" s="15"/>
      <c r="B101" s="16"/>
      <c r="C101" s="15"/>
      <c r="D101" s="15"/>
      <c r="E101" s="15"/>
      <c r="F101" s="15"/>
      <c r="G101" s="15"/>
      <c r="H101" s="15"/>
      <c r="I101" s="15"/>
      <c r="J101" s="15"/>
      <c r="K101" s="15"/>
      <c r="L101" s="15"/>
      <c r="M101" s="15"/>
      <c r="N101" s="15"/>
      <c r="O101" s="15"/>
      <c r="P101" s="15"/>
      <c r="Q101" s="15"/>
      <c r="R101" s="15"/>
      <c r="S101" s="15"/>
      <c r="T101" s="15"/>
      <c r="U101" s="24"/>
      <c r="V101" s="24"/>
      <c r="W101" s="24"/>
      <c r="X101" s="15"/>
      <c r="Y101" s="15"/>
    </row>
    <row r="102" spans="1:25" ht="18.75" hidden="1" customHeight="1">
      <c r="A102" s="15"/>
      <c r="B102" s="16"/>
      <c r="C102" s="15"/>
      <c r="D102" s="15"/>
      <c r="E102" s="15"/>
      <c r="F102" s="15"/>
      <c r="G102" s="15"/>
      <c r="H102" s="15"/>
      <c r="I102" s="15"/>
      <c r="J102" s="15"/>
      <c r="K102" s="15"/>
      <c r="L102" s="15"/>
      <c r="M102" s="15"/>
      <c r="N102" s="15"/>
      <c r="O102" s="15"/>
      <c r="P102" s="15"/>
      <c r="Q102" s="15"/>
      <c r="R102" s="15"/>
      <c r="S102" s="15"/>
      <c r="T102" s="15"/>
      <c r="U102" s="24"/>
      <c r="V102" s="24"/>
      <c r="W102" s="24"/>
      <c r="X102" s="15"/>
      <c r="Y102" s="15"/>
    </row>
    <row r="103" spans="1:25" ht="18.75" hidden="1" customHeight="1">
      <c r="A103" s="15"/>
      <c r="B103" s="16"/>
      <c r="C103" s="15"/>
      <c r="D103" s="15"/>
      <c r="E103" s="15"/>
      <c r="F103" s="15"/>
      <c r="G103" s="15"/>
      <c r="H103" s="15"/>
      <c r="I103" s="15"/>
      <c r="J103" s="15"/>
      <c r="K103" s="15"/>
      <c r="L103" s="15"/>
      <c r="M103" s="15"/>
      <c r="N103" s="15"/>
      <c r="O103" s="15"/>
      <c r="P103" s="15"/>
      <c r="Q103" s="15"/>
      <c r="R103" s="15"/>
      <c r="S103" s="15"/>
      <c r="T103" s="15"/>
      <c r="U103" s="24"/>
      <c r="V103" s="24"/>
      <c r="W103" s="24"/>
      <c r="X103" s="15"/>
      <c r="Y103" s="15"/>
    </row>
    <row r="104" spans="1:25" ht="18.75" hidden="1" customHeight="1">
      <c r="A104" s="15"/>
      <c r="B104" s="16"/>
      <c r="C104" s="15"/>
      <c r="D104" s="15"/>
      <c r="E104" s="15"/>
      <c r="F104" s="15"/>
      <c r="G104" s="15"/>
      <c r="H104" s="15"/>
      <c r="I104" s="15"/>
      <c r="J104" s="15"/>
      <c r="K104" s="15"/>
      <c r="L104" s="15"/>
      <c r="M104" s="15"/>
      <c r="N104" s="15"/>
      <c r="O104" s="15"/>
      <c r="P104" s="15"/>
      <c r="Q104" s="15"/>
      <c r="R104" s="15"/>
      <c r="S104" s="15"/>
      <c r="T104" s="15"/>
      <c r="U104" s="24"/>
      <c r="V104" s="24"/>
      <c r="W104" s="24"/>
      <c r="X104" s="15"/>
      <c r="Y104" s="15"/>
    </row>
    <row r="105" spans="1:25" ht="18.75" hidden="1" customHeight="1">
      <c r="A105" s="15"/>
      <c r="B105" s="16"/>
      <c r="C105" s="15"/>
      <c r="D105" s="15"/>
      <c r="E105" s="15"/>
      <c r="F105" s="15"/>
      <c r="G105" s="15"/>
      <c r="H105" s="15"/>
      <c r="I105" s="15"/>
      <c r="J105" s="15"/>
      <c r="K105" s="15"/>
      <c r="L105" s="15"/>
      <c r="M105" s="15"/>
      <c r="N105" s="15"/>
      <c r="O105" s="15"/>
      <c r="P105" s="15"/>
      <c r="Q105" s="15"/>
      <c r="R105" s="15"/>
      <c r="S105" s="15"/>
      <c r="T105" s="15"/>
      <c r="U105" s="24"/>
      <c r="V105" s="24"/>
      <c r="W105" s="24"/>
      <c r="X105" s="15"/>
      <c r="Y105" s="15"/>
    </row>
    <row r="106" spans="1:25" ht="18.75" hidden="1" customHeight="1">
      <c r="A106" s="15"/>
      <c r="B106" s="16"/>
      <c r="C106" s="15"/>
      <c r="D106" s="15"/>
      <c r="E106" s="15"/>
      <c r="F106" s="15"/>
      <c r="G106" s="15"/>
      <c r="H106" s="15"/>
      <c r="I106" s="15"/>
      <c r="J106" s="15"/>
      <c r="K106" s="15"/>
      <c r="L106" s="15"/>
      <c r="M106" s="15"/>
      <c r="N106" s="15"/>
      <c r="O106" s="15"/>
      <c r="P106" s="15"/>
      <c r="Q106" s="15"/>
      <c r="R106" s="15"/>
      <c r="S106" s="15"/>
      <c r="T106" s="15"/>
      <c r="U106" s="24"/>
      <c r="V106" s="24"/>
      <c r="W106" s="24"/>
      <c r="X106" s="15"/>
      <c r="Y106" s="15"/>
    </row>
    <row r="107" spans="1:25" ht="18.75" hidden="1" customHeight="1">
      <c r="A107" s="15"/>
      <c r="B107" s="16"/>
      <c r="C107" s="15"/>
      <c r="D107" s="15"/>
      <c r="E107" s="15"/>
      <c r="F107" s="15"/>
      <c r="G107" s="15"/>
      <c r="H107" s="15"/>
      <c r="I107" s="15"/>
      <c r="J107" s="15"/>
      <c r="K107" s="15"/>
      <c r="L107" s="15"/>
      <c r="M107" s="15"/>
      <c r="N107" s="15"/>
      <c r="O107" s="15"/>
      <c r="P107" s="15"/>
      <c r="Q107" s="15"/>
      <c r="R107" s="15"/>
      <c r="S107" s="15"/>
      <c r="T107" s="15"/>
      <c r="U107" s="24"/>
      <c r="V107" s="24"/>
      <c r="W107" s="24"/>
      <c r="X107" s="15"/>
      <c r="Y107" s="15"/>
    </row>
    <row r="108" spans="1:25" ht="18.75" hidden="1" customHeight="1">
      <c r="A108" s="15"/>
      <c r="B108" s="16"/>
      <c r="C108" s="15"/>
      <c r="D108" s="15"/>
      <c r="E108" s="15"/>
      <c r="F108" s="15"/>
      <c r="G108" s="15"/>
      <c r="H108" s="15"/>
      <c r="I108" s="15"/>
      <c r="J108" s="15"/>
      <c r="K108" s="15"/>
      <c r="L108" s="15"/>
      <c r="M108" s="15"/>
      <c r="N108" s="15"/>
      <c r="O108" s="15"/>
      <c r="P108" s="15"/>
      <c r="Q108" s="15"/>
      <c r="R108" s="15"/>
      <c r="S108" s="15"/>
      <c r="T108" s="15"/>
      <c r="U108" s="24"/>
      <c r="V108" s="24"/>
      <c r="W108" s="24"/>
      <c r="X108" s="15"/>
      <c r="Y108" s="15"/>
    </row>
    <row r="109" spans="1:25" ht="18.75" hidden="1" customHeight="1">
      <c r="A109" s="15"/>
      <c r="B109" s="16"/>
      <c r="C109" s="15"/>
      <c r="D109" s="15"/>
      <c r="E109" s="15"/>
      <c r="F109" s="15"/>
      <c r="G109" s="15"/>
      <c r="H109" s="15"/>
      <c r="I109" s="15"/>
      <c r="J109" s="15"/>
      <c r="K109" s="15"/>
      <c r="L109" s="15"/>
      <c r="M109" s="15"/>
      <c r="N109" s="15"/>
      <c r="O109" s="15"/>
      <c r="P109" s="15"/>
      <c r="Q109" s="15"/>
      <c r="R109" s="15"/>
      <c r="S109" s="15"/>
      <c r="T109" s="15"/>
      <c r="U109" s="24"/>
      <c r="V109" s="24"/>
      <c r="W109" s="24"/>
      <c r="X109" s="15"/>
      <c r="Y109" s="15"/>
    </row>
    <row r="110" spans="1:25" ht="18.75" hidden="1" customHeight="1">
      <c r="A110" s="15"/>
      <c r="B110" s="16"/>
      <c r="C110" s="15"/>
      <c r="D110" s="15"/>
      <c r="E110" s="15"/>
      <c r="F110" s="15"/>
      <c r="G110" s="15"/>
      <c r="H110" s="15"/>
      <c r="I110" s="15"/>
      <c r="J110" s="15"/>
      <c r="K110" s="15"/>
      <c r="L110" s="15"/>
      <c r="M110" s="15"/>
      <c r="N110" s="15"/>
      <c r="O110" s="15"/>
      <c r="P110" s="15"/>
      <c r="Q110" s="15"/>
      <c r="R110" s="15"/>
      <c r="S110" s="15"/>
      <c r="T110" s="15"/>
      <c r="U110" s="24"/>
      <c r="V110" s="24"/>
      <c r="W110" s="24"/>
      <c r="X110" s="15"/>
      <c r="Y110" s="15"/>
    </row>
    <row r="111" spans="1:25" ht="18.75" hidden="1" customHeight="1">
      <c r="A111" s="15"/>
      <c r="B111" s="16"/>
      <c r="C111" s="15"/>
      <c r="D111" s="15"/>
      <c r="E111" s="15"/>
      <c r="F111" s="15"/>
      <c r="G111" s="15"/>
      <c r="H111" s="15"/>
      <c r="I111" s="15"/>
      <c r="J111" s="15"/>
      <c r="K111" s="15"/>
      <c r="L111" s="15"/>
      <c r="M111" s="15"/>
      <c r="N111" s="15"/>
      <c r="O111" s="15"/>
      <c r="P111" s="15"/>
      <c r="Q111" s="15"/>
      <c r="R111" s="15"/>
      <c r="S111" s="15"/>
      <c r="T111" s="15"/>
      <c r="U111" s="24"/>
      <c r="V111" s="24"/>
      <c r="W111" s="24"/>
      <c r="X111" s="15"/>
      <c r="Y111" s="15"/>
    </row>
    <row r="112" spans="1:25" ht="18.75" hidden="1" customHeight="1">
      <c r="A112" s="15"/>
      <c r="B112" s="16"/>
      <c r="C112" s="15"/>
      <c r="D112" s="15"/>
      <c r="E112" s="15"/>
      <c r="F112" s="15"/>
      <c r="G112" s="15"/>
      <c r="H112" s="15"/>
      <c r="I112" s="15"/>
      <c r="J112" s="15"/>
      <c r="K112" s="15"/>
      <c r="L112" s="15"/>
      <c r="M112" s="15"/>
      <c r="N112" s="15"/>
      <c r="O112" s="15"/>
      <c r="P112" s="15"/>
      <c r="Q112" s="15"/>
      <c r="R112" s="15"/>
      <c r="S112" s="15"/>
      <c r="T112" s="15"/>
      <c r="U112" s="24"/>
      <c r="V112" s="24"/>
      <c r="W112" s="24"/>
      <c r="X112" s="15"/>
      <c r="Y112" s="15"/>
    </row>
    <row r="113" spans="1:25" ht="18.75" hidden="1" customHeight="1">
      <c r="A113" s="15"/>
      <c r="B113" s="16"/>
      <c r="C113" s="15"/>
      <c r="D113" s="15"/>
      <c r="E113" s="15"/>
      <c r="F113" s="15"/>
      <c r="G113" s="15"/>
      <c r="H113" s="15"/>
      <c r="I113" s="15"/>
      <c r="J113" s="15"/>
      <c r="K113" s="15"/>
      <c r="L113" s="15"/>
      <c r="M113" s="15"/>
      <c r="N113" s="15"/>
      <c r="O113" s="15"/>
      <c r="P113" s="15"/>
      <c r="Q113" s="15"/>
      <c r="R113" s="15"/>
      <c r="S113" s="15"/>
      <c r="T113" s="15"/>
      <c r="U113" s="24"/>
      <c r="V113" s="24"/>
      <c r="W113" s="24"/>
      <c r="X113" s="15"/>
      <c r="Y113" s="15"/>
    </row>
    <row r="114" spans="1:25" ht="18.75" hidden="1" customHeight="1">
      <c r="A114" s="15"/>
      <c r="B114" s="16"/>
      <c r="C114" s="15"/>
      <c r="D114" s="15"/>
      <c r="E114" s="15"/>
      <c r="F114" s="15"/>
      <c r="G114" s="15"/>
      <c r="H114" s="15"/>
      <c r="I114" s="15"/>
      <c r="J114" s="15"/>
      <c r="K114" s="15"/>
      <c r="L114" s="15"/>
      <c r="M114" s="15"/>
      <c r="N114" s="15"/>
      <c r="O114" s="15"/>
      <c r="P114" s="15"/>
      <c r="Q114" s="15"/>
      <c r="R114" s="15"/>
      <c r="S114" s="15"/>
      <c r="T114" s="15"/>
      <c r="U114" s="24"/>
      <c r="V114" s="24"/>
      <c r="W114" s="24"/>
      <c r="X114" s="15"/>
      <c r="Y114" s="15"/>
    </row>
    <row r="115" spans="1:25" ht="18.75" hidden="1" customHeight="1">
      <c r="A115" s="15"/>
      <c r="B115" s="16"/>
      <c r="C115" s="15"/>
      <c r="D115" s="15"/>
      <c r="E115" s="15"/>
      <c r="F115" s="15"/>
      <c r="G115" s="15"/>
      <c r="H115" s="15"/>
      <c r="I115" s="15"/>
      <c r="J115" s="15"/>
      <c r="K115" s="15"/>
      <c r="L115" s="15"/>
      <c r="M115" s="15"/>
      <c r="N115" s="15"/>
      <c r="O115" s="15"/>
      <c r="P115" s="15"/>
      <c r="Q115" s="15"/>
      <c r="R115" s="15"/>
      <c r="S115" s="15"/>
      <c r="T115" s="15"/>
      <c r="U115" s="24"/>
      <c r="V115" s="24"/>
      <c r="W115" s="24"/>
      <c r="X115" s="15"/>
      <c r="Y115" s="15"/>
    </row>
    <row r="116" spans="1:25" ht="18.75" hidden="1" customHeight="1">
      <c r="A116" s="15"/>
      <c r="B116" s="16"/>
      <c r="C116" s="15"/>
      <c r="D116" s="15"/>
      <c r="E116" s="15"/>
      <c r="F116" s="15"/>
      <c r="G116" s="15"/>
      <c r="H116" s="15"/>
      <c r="I116" s="15"/>
      <c r="J116" s="15"/>
      <c r="K116" s="15"/>
      <c r="L116" s="15"/>
      <c r="M116" s="15"/>
      <c r="N116" s="15"/>
      <c r="O116" s="15"/>
      <c r="P116" s="15"/>
      <c r="Q116" s="15"/>
      <c r="R116" s="15"/>
      <c r="S116" s="15"/>
      <c r="T116" s="15"/>
      <c r="U116" s="24"/>
      <c r="V116" s="24"/>
      <c r="W116" s="24"/>
      <c r="X116" s="15"/>
      <c r="Y116" s="15"/>
    </row>
    <row r="117" spans="1:25" ht="18.75" hidden="1" customHeight="1">
      <c r="A117" s="15"/>
      <c r="B117" s="16"/>
      <c r="C117" s="15"/>
      <c r="D117" s="15"/>
      <c r="E117" s="15"/>
      <c r="F117" s="15"/>
      <c r="G117" s="15"/>
      <c r="H117" s="15"/>
      <c r="I117" s="15"/>
      <c r="J117" s="15"/>
      <c r="K117" s="15"/>
      <c r="L117" s="15"/>
      <c r="M117" s="15"/>
      <c r="N117" s="15"/>
      <c r="O117" s="15"/>
      <c r="P117" s="15"/>
      <c r="Q117" s="15"/>
      <c r="R117" s="15"/>
      <c r="S117" s="15"/>
      <c r="T117" s="15"/>
      <c r="U117" s="24"/>
      <c r="V117" s="24"/>
      <c r="W117" s="24"/>
      <c r="X117" s="15"/>
      <c r="Y117" s="15"/>
    </row>
    <row r="118" spans="1:25" ht="18.75" hidden="1" customHeight="1">
      <c r="A118" s="15"/>
      <c r="B118" s="16"/>
      <c r="C118" s="15"/>
      <c r="D118" s="15"/>
      <c r="E118" s="15"/>
      <c r="F118" s="15"/>
      <c r="G118" s="15"/>
      <c r="H118" s="15"/>
      <c r="I118" s="15"/>
      <c r="J118" s="15"/>
      <c r="K118" s="15"/>
      <c r="L118" s="15"/>
      <c r="M118" s="15"/>
      <c r="N118" s="15"/>
      <c r="O118" s="15"/>
      <c r="P118" s="15"/>
      <c r="Q118" s="15"/>
      <c r="R118" s="15"/>
      <c r="S118" s="15"/>
      <c r="T118" s="15"/>
      <c r="U118" s="24"/>
      <c r="V118" s="24"/>
      <c r="W118" s="24"/>
      <c r="X118" s="15"/>
      <c r="Y118" s="15"/>
    </row>
    <row r="119" spans="1:25" ht="18.75" hidden="1" customHeight="1">
      <c r="A119" s="15"/>
      <c r="B119" s="16"/>
      <c r="C119" s="15"/>
      <c r="D119" s="15"/>
      <c r="E119" s="15"/>
      <c r="F119" s="15"/>
      <c r="G119" s="15"/>
      <c r="H119" s="15"/>
      <c r="I119" s="15"/>
      <c r="J119" s="15"/>
      <c r="K119" s="15"/>
      <c r="L119" s="15"/>
      <c r="M119" s="15"/>
      <c r="N119" s="15"/>
      <c r="O119" s="15"/>
      <c r="P119" s="15"/>
      <c r="Q119" s="15"/>
      <c r="R119" s="15"/>
      <c r="S119" s="15"/>
      <c r="T119" s="15"/>
      <c r="U119" s="24"/>
      <c r="V119" s="24"/>
      <c r="W119" s="24"/>
      <c r="X119" s="15"/>
      <c r="Y119" s="15"/>
    </row>
    <row r="120" spans="1:25" ht="18.75" hidden="1" customHeight="1">
      <c r="A120" s="15"/>
      <c r="B120" s="16"/>
      <c r="C120" s="15"/>
      <c r="D120" s="15"/>
      <c r="E120" s="15"/>
      <c r="F120" s="15"/>
      <c r="G120" s="15"/>
      <c r="H120" s="15"/>
      <c r="I120" s="15"/>
      <c r="J120" s="15"/>
      <c r="K120" s="15"/>
      <c r="L120" s="15"/>
      <c r="M120" s="15"/>
      <c r="N120" s="15"/>
      <c r="O120" s="15"/>
      <c r="P120" s="15"/>
      <c r="Q120" s="15"/>
      <c r="R120" s="15"/>
      <c r="S120" s="15"/>
      <c r="T120" s="15"/>
      <c r="U120" s="24"/>
      <c r="V120" s="24"/>
      <c r="W120" s="24"/>
      <c r="X120" s="15"/>
      <c r="Y120" s="15"/>
    </row>
    <row r="121" spans="1:25" ht="18.75" hidden="1" customHeight="1">
      <c r="A121" s="15"/>
      <c r="B121" s="16"/>
      <c r="C121" s="15"/>
      <c r="D121" s="15"/>
      <c r="E121" s="15"/>
      <c r="F121" s="15"/>
      <c r="G121" s="15"/>
      <c r="H121" s="15"/>
      <c r="I121" s="15"/>
      <c r="J121" s="15"/>
      <c r="K121" s="15"/>
      <c r="L121" s="15"/>
      <c r="M121" s="15"/>
      <c r="N121" s="15"/>
      <c r="O121" s="15"/>
      <c r="P121" s="15"/>
      <c r="Q121" s="15"/>
      <c r="R121" s="15"/>
      <c r="S121" s="15"/>
      <c r="T121" s="15"/>
      <c r="U121" s="24"/>
      <c r="V121" s="24"/>
      <c r="W121" s="24"/>
      <c r="X121" s="15"/>
      <c r="Y121" s="15"/>
    </row>
    <row r="122" spans="1:25" ht="18.75" hidden="1" customHeight="1">
      <c r="A122" s="15"/>
      <c r="B122" s="16"/>
      <c r="C122" s="15"/>
      <c r="D122" s="15"/>
      <c r="E122" s="15"/>
      <c r="F122" s="15"/>
      <c r="G122" s="15"/>
      <c r="H122" s="15"/>
      <c r="I122" s="15"/>
      <c r="J122" s="15"/>
      <c r="K122" s="15"/>
      <c r="L122" s="15"/>
      <c r="M122" s="15"/>
      <c r="N122" s="15"/>
      <c r="O122" s="15"/>
      <c r="P122" s="15"/>
      <c r="Q122" s="15"/>
      <c r="R122" s="15"/>
      <c r="S122" s="15"/>
      <c r="T122" s="15"/>
      <c r="U122" s="24"/>
      <c r="V122" s="24"/>
      <c r="W122" s="24"/>
      <c r="X122" s="15"/>
      <c r="Y122" s="15"/>
    </row>
    <row r="123" spans="1:25" ht="18.75" hidden="1" customHeight="1">
      <c r="A123" s="15"/>
      <c r="B123" s="16"/>
      <c r="C123" s="15"/>
      <c r="D123" s="15"/>
      <c r="E123" s="15"/>
      <c r="F123" s="15"/>
      <c r="G123" s="15"/>
      <c r="H123" s="15"/>
      <c r="I123" s="15"/>
      <c r="J123" s="15"/>
      <c r="K123" s="15"/>
      <c r="L123" s="15"/>
      <c r="M123" s="15"/>
      <c r="N123" s="15"/>
      <c r="O123" s="15"/>
      <c r="P123" s="15"/>
      <c r="Q123" s="15"/>
      <c r="R123" s="15"/>
      <c r="S123" s="15"/>
      <c r="T123" s="15"/>
      <c r="U123" s="24"/>
      <c r="V123" s="24"/>
      <c r="W123" s="24"/>
      <c r="X123" s="15"/>
      <c r="Y123" s="15"/>
    </row>
    <row r="124" spans="1:25" ht="18.75" hidden="1" customHeight="1">
      <c r="A124" s="15"/>
      <c r="B124" s="16"/>
      <c r="C124" s="15"/>
      <c r="D124" s="15"/>
      <c r="E124" s="15"/>
      <c r="F124" s="15"/>
      <c r="G124" s="15"/>
      <c r="H124" s="15"/>
      <c r="I124" s="15"/>
      <c r="J124" s="15"/>
      <c r="K124" s="15"/>
      <c r="L124" s="15"/>
      <c r="M124" s="15"/>
      <c r="N124" s="15"/>
      <c r="O124" s="15"/>
      <c r="P124" s="15"/>
      <c r="Q124" s="15"/>
      <c r="R124" s="15"/>
      <c r="S124" s="15"/>
      <c r="T124" s="15"/>
      <c r="U124" s="24"/>
      <c r="V124" s="24"/>
      <c r="W124" s="24"/>
      <c r="X124" s="15"/>
      <c r="Y124" s="15"/>
    </row>
    <row r="125" spans="1:25" ht="18.75" hidden="1" customHeight="1">
      <c r="A125" s="15"/>
      <c r="B125" s="16"/>
      <c r="C125" s="15"/>
      <c r="D125" s="15"/>
      <c r="E125" s="15"/>
      <c r="F125" s="15"/>
      <c r="G125" s="15"/>
      <c r="H125" s="15"/>
      <c r="I125" s="15"/>
      <c r="J125" s="15"/>
      <c r="K125" s="15"/>
      <c r="L125" s="15"/>
      <c r="M125" s="15"/>
      <c r="N125" s="15"/>
      <c r="O125" s="15"/>
      <c r="P125" s="15"/>
      <c r="Q125" s="15"/>
      <c r="R125" s="15"/>
      <c r="S125" s="15"/>
      <c r="T125" s="15"/>
      <c r="U125" s="24"/>
      <c r="V125" s="24"/>
      <c r="W125" s="24"/>
      <c r="X125" s="15"/>
      <c r="Y125" s="15"/>
    </row>
    <row r="126" spans="1:25" ht="18.75" hidden="1" customHeight="1">
      <c r="A126" s="15"/>
      <c r="B126" s="16"/>
      <c r="C126" s="15"/>
      <c r="D126" s="15"/>
      <c r="E126" s="15"/>
      <c r="F126" s="15"/>
      <c r="G126" s="15"/>
      <c r="H126" s="15"/>
      <c r="I126" s="15"/>
      <c r="J126" s="15"/>
      <c r="K126" s="15"/>
      <c r="L126" s="15"/>
      <c r="M126" s="15"/>
      <c r="N126" s="15"/>
      <c r="O126" s="15"/>
      <c r="P126" s="15"/>
      <c r="Q126" s="15"/>
      <c r="R126" s="15"/>
      <c r="S126" s="15"/>
      <c r="T126" s="15"/>
      <c r="U126" s="24"/>
      <c r="V126" s="24"/>
      <c r="W126" s="24"/>
      <c r="X126" s="15"/>
      <c r="Y126" s="15"/>
    </row>
    <row r="127" spans="1:25" ht="18.75" hidden="1" customHeight="1">
      <c r="A127" s="15"/>
      <c r="B127" s="16"/>
      <c r="C127" s="15"/>
      <c r="D127" s="15"/>
      <c r="E127" s="15"/>
      <c r="F127" s="15"/>
      <c r="G127" s="15"/>
      <c r="H127" s="15"/>
      <c r="I127" s="15"/>
      <c r="J127" s="15"/>
      <c r="K127" s="15"/>
      <c r="L127" s="15"/>
      <c r="M127" s="15"/>
      <c r="N127" s="15"/>
      <c r="O127" s="15"/>
      <c r="P127" s="15"/>
      <c r="Q127" s="15"/>
      <c r="R127" s="15"/>
      <c r="S127" s="15"/>
      <c r="T127" s="15"/>
      <c r="U127" s="24"/>
      <c r="V127" s="24"/>
      <c r="W127" s="24"/>
      <c r="X127" s="15"/>
      <c r="Y127" s="15"/>
    </row>
    <row r="128" spans="1:25" ht="18.75" hidden="1" customHeight="1">
      <c r="A128" s="15"/>
      <c r="B128" s="16"/>
      <c r="C128" s="15"/>
      <c r="D128" s="15"/>
      <c r="E128" s="15"/>
      <c r="F128" s="15"/>
      <c r="G128" s="15"/>
      <c r="H128" s="15"/>
      <c r="I128" s="15"/>
      <c r="J128" s="15"/>
      <c r="K128" s="15"/>
      <c r="L128" s="15"/>
      <c r="M128" s="15"/>
      <c r="N128" s="15"/>
      <c r="O128" s="15"/>
      <c r="P128" s="15"/>
      <c r="Q128" s="15"/>
      <c r="R128" s="15"/>
      <c r="S128" s="15"/>
      <c r="T128" s="15"/>
      <c r="U128" s="24"/>
      <c r="V128" s="24"/>
      <c r="W128" s="24"/>
      <c r="X128" s="15"/>
      <c r="Y128" s="15"/>
    </row>
    <row r="129" spans="1:25" ht="18.75" hidden="1" customHeight="1">
      <c r="A129" s="15"/>
      <c r="B129" s="16"/>
      <c r="C129" s="15"/>
      <c r="D129" s="15"/>
      <c r="E129" s="15"/>
      <c r="F129" s="15"/>
      <c r="G129" s="15"/>
      <c r="H129" s="15"/>
      <c r="I129" s="15"/>
      <c r="J129" s="15"/>
      <c r="K129" s="15"/>
      <c r="L129" s="15"/>
      <c r="M129" s="15"/>
      <c r="N129" s="15"/>
      <c r="O129" s="15"/>
      <c r="P129" s="15"/>
      <c r="Q129" s="15"/>
      <c r="R129" s="15"/>
      <c r="S129" s="15"/>
      <c r="T129" s="15"/>
      <c r="U129" s="24"/>
      <c r="V129" s="24"/>
      <c r="W129" s="24"/>
      <c r="X129" s="15"/>
      <c r="Y129" s="15"/>
    </row>
    <row r="130" spans="1:25" ht="18.75" hidden="1" customHeight="1">
      <c r="A130" s="15"/>
      <c r="B130" s="16"/>
      <c r="C130" s="15"/>
      <c r="D130" s="15"/>
      <c r="E130" s="15"/>
      <c r="F130" s="15"/>
      <c r="G130" s="15"/>
      <c r="H130" s="15"/>
      <c r="I130" s="15"/>
      <c r="J130" s="15"/>
      <c r="K130" s="15"/>
      <c r="L130" s="15"/>
      <c r="M130" s="15"/>
      <c r="N130" s="15"/>
      <c r="O130" s="15"/>
      <c r="P130" s="15"/>
      <c r="Q130" s="15"/>
      <c r="R130" s="15"/>
      <c r="S130" s="15"/>
      <c r="T130" s="15"/>
      <c r="U130" s="24"/>
      <c r="V130" s="24"/>
      <c r="W130" s="24"/>
      <c r="X130" s="15"/>
      <c r="Y130" s="15"/>
    </row>
    <row r="131" spans="1:25" ht="18.75" hidden="1" customHeight="1">
      <c r="A131" s="15"/>
      <c r="B131" s="16"/>
      <c r="C131" s="15"/>
      <c r="D131" s="15"/>
      <c r="E131" s="15"/>
      <c r="F131" s="15"/>
      <c r="G131" s="15"/>
      <c r="H131" s="15"/>
      <c r="I131" s="15"/>
      <c r="J131" s="15"/>
      <c r="K131" s="15"/>
      <c r="L131" s="15"/>
      <c r="M131" s="15"/>
      <c r="N131" s="15"/>
      <c r="O131" s="15"/>
      <c r="P131" s="15"/>
      <c r="Q131" s="15"/>
      <c r="R131" s="15"/>
      <c r="S131" s="15"/>
      <c r="T131" s="15"/>
      <c r="U131" s="24"/>
      <c r="V131" s="24"/>
      <c r="W131" s="24"/>
      <c r="X131" s="15"/>
      <c r="Y131" s="15"/>
    </row>
    <row r="132" spans="1:25" ht="18.75" hidden="1" customHeight="1">
      <c r="A132" s="15"/>
      <c r="B132" s="16"/>
      <c r="C132" s="15"/>
      <c r="D132" s="15"/>
      <c r="E132" s="15"/>
      <c r="F132" s="15"/>
      <c r="G132" s="15"/>
      <c r="H132" s="15"/>
      <c r="I132" s="15"/>
      <c r="J132" s="15"/>
      <c r="K132" s="15"/>
      <c r="L132" s="15"/>
      <c r="M132" s="15"/>
      <c r="N132" s="15"/>
      <c r="O132" s="15"/>
      <c r="P132" s="15"/>
      <c r="Q132" s="15"/>
      <c r="R132" s="15"/>
      <c r="S132" s="15"/>
      <c r="T132" s="15"/>
      <c r="U132" s="24"/>
      <c r="V132" s="24"/>
      <c r="W132" s="24"/>
      <c r="X132" s="15"/>
      <c r="Y132" s="15"/>
    </row>
    <row r="133" spans="1:25" ht="18.75" hidden="1" customHeight="1">
      <c r="A133" s="15"/>
      <c r="B133" s="16"/>
      <c r="C133" s="15"/>
      <c r="D133" s="15"/>
      <c r="E133" s="15"/>
      <c r="F133" s="15"/>
      <c r="G133" s="15"/>
      <c r="H133" s="15"/>
      <c r="I133" s="15"/>
      <c r="J133" s="15"/>
      <c r="K133" s="15"/>
      <c r="L133" s="15"/>
      <c r="M133" s="15"/>
      <c r="N133" s="15"/>
      <c r="O133" s="15"/>
      <c r="P133" s="15"/>
      <c r="Q133" s="15"/>
      <c r="R133" s="15"/>
      <c r="S133" s="15"/>
      <c r="T133" s="15"/>
      <c r="U133" s="24"/>
      <c r="V133" s="24"/>
      <c r="W133" s="24"/>
      <c r="X133" s="15"/>
      <c r="Y133" s="15"/>
    </row>
    <row r="134" spans="1:25" ht="18.75" hidden="1" customHeight="1">
      <c r="A134" s="15"/>
      <c r="B134" s="16"/>
      <c r="C134" s="15"/>
      <c r="D134" s="15"/>
      <c r="E134" s="15"/>
      <c r="F134" s="15"/>
      <c r="G134" s="15"/>
      <c r="H134" s="15"/>
      <c r="I134" s="15"/>
      <c r="J134" s="15"/>
      <c r="K134" s="15"/>
      <c r="L134" s="15"/>
      <c r="M134" s="15"/>
      <c r="N134" s="15"/>
      <c r="O134" s="15"/>
      <c r="P134" s="15"/>
      <c r="Q134" s="15"/>
      <c r="R134" s="15"/>
      <c r="S134" s="15"/>
      <c r="T134" s="15"/>
      <c r="U134" s="24"/>
      <c r="V134" s="24"/>
      <c r="W134" s="24"/>
      <c r="X134" s="15"/>
      <c r="Y134" s="15"/>
    </row>
    <row r="135" spans="1:25" ht="18.75" hidden="1" customHeight="1">
      <c r="A135" s="15"/>
      <c r="B135" s="16"/>
      <c r="C135" s="15"/>
      <c r="D135" s="15"/>
      <c r="E135" s="15"/>
      <c r="F135" s="15"/>
      <c r="G135" s="15"/>
      <c r="H135" s="15"/>
      <c r="I135" s="15"/>
      <c r="J135" s="15"/>
      <c r="K135" s="15"/>
      <c r="L135" s="15"/>
      <c r="M135" s="15"/>
      <c r="N135" s="15"/>
      <c r="O135" s="15"/>
      <c r="P135" s="15"/>
      <c r="Q135" s="15"/>
      <c r="R135" s="15"/>
      <c r="S135" s="15"/>
      <c r="T135" s="15"/>
      <c r="U135" s="24"/>
      <c r="V135" s="24"/>
      <c r="W135" s="24"/>
      <c r="X135" s="15"/>
      <c r="Y135" s="15"/>
    </row>
    <row r="136" spans="1:25" ht="18.75" hidden="1" customHeight="1">
      <c r="A136" s="15"/>
      <c r="B136" s="16"/>
      <c r="C136" s="15"/>
      <c r="D136" s="15"/>
      <c r="E136" s="15"/>
      <c r="F136" s="15"/>
      <c r="G136" s="15"/>
      <c r="H136" s="15"/>
      <c r="I136" s="15"/>
      <c r="J136" s="15"/>
      <c r="K136" s="15"/>
      <c r="L136" s="15"/>
      <c r="M136" s="15"/>
      <c r="N136" s="15"/>
      <c r="O136" s="15"/>
      <c r="P136" s="15"/>
      <c r="Q136" s="15"/>
      <c r="R136" s="15"/>
      <c r="S136" s="15"/>
      <c r="T136" s="15"/>
      <c r="U136" s="24"/>
      <c r="V136" s="24"/>
      <c r="W136" s="24"/>
      <c r="X136" s="15"/>
      <c r="Y136" s="15"/>
    </row>
    <row r="137" spans="1:25" ht="18.75" hidden="1" customHeight="1">
      <c r="A137" s="15"/>
      <c r="B137" s="16"/>
      <c r="C137" s="15"/>
      <c r="D137" s="15"/>
      <c r="E137" s="15"/>
      <c r="F137" s="15"/>
      <c r="G137" s="15"/>
      <c r="H137" s="15"/>
      <c r="I137" s="15"/>
      <c r="J137" s="15"/>
      <c r="K137" s="15"/>
      <c r="L137" s="15"/>
      <c r="M137" s="15"/>
      <c r="N137" s="15"/>
      <c r="O137" s="15"/>
      <c r="P137" s="15"/>
      <c r="Q137" s="15"/>
      <c r="R137" s="15"/>
      <c r="S137" s="15"/>
      <c r="T137" s="15"/>
      <c r="U137" s="24"/>
      <c r="V137" s="24"/>
      <c r="W137" s="24"/>
      <c r="X137" s="15"/>
      <c r="Y137" s="15"/>
    </row>
    <row r="138" spans="1:25" ht="18.75" hidden="1" customHeight="1">
      <c r="A138" s="15"/>
      <c r="B138" s="16"/>
      <c r="C138" s="15"/>
      <c r="D138" s="15"/>
      <c r="E138" s="15"/>
      <c r="F138" s="15"/>
      <c r="G138" s="15"/>
      <c r="H138" s="15"/>
      <c r="I138" s="15"/>
      <c r="J138" s="15"/>
      <c r="K138" s="15"/>
      <c r="L138" s="15"/>
      <c r="M138" s="15"/>
      <c r="N138" s="15"/>
      <c r="O138" s="15"/>
      <c r="P138" s="15"/>
      <c r="Q138" s="15"/>
      <c r="R138" s="15"/>
      <c r="S138" s="15"/>
      <c r="T138" s="15"/>
      <c r="U138" s="24"/>
      <c r="V138" s="24"/>
      <c r="W138" s="24"/>
      <c r="X138" s="15"/>
      <c r="Y138" s="15"/>
    </row>
    <row r="139" spans="1:25" ht="18.75" hidden="1" customHeight="1">
      <c r="A139" s="15"/>
      <c r="B139" s="16"/>
      <c r="C139" s="15"/>
      <c r="D139" s="15"/>
      <c r="E139" s="15"/>
      <c r="F139" s="15"/>
      <c r="G139" s="15"/>
      <c r="H139" s="15"/>
      <c r="I139" s="15"/>
      <c r="J139" s="15"/>
      <c r="K139" s="15"/>
      <c r="L139" s="15"/>
      <c r="M139" s="15"/>
      <c r="N139" s="15"/>
      <c r="O139" s="15"/>
      <c r="P139" s="15"/>
      <c r="Q139" s="15"/>
      <c r="R139" s="15"/>
      <c r="S139" s="15"/>
      <c r="T139" s="15"/>
      <c r="U139" s="24"/>
      <c r="V139" s="24"/>
      <c r="W139" s="24"/>
      <c r="X139" s="15"/>
      <c r="Y139" s="15"/>
    </row>
    <row r="140" spans="1:25" ht="18.75" hidden="1" customHeight="1">
      <c r="A140" s="15"/>
      <c r="B140" s="16"/>
      <c r="C140" s="15"/>
      <c r="D140" s="15"/>
      <c r="E140" s="15"/>
      <c r="F140" s="15"/>
      <c r="G140" s="15"/>
      <c r="H140" s="15"/>
      <c r="I140" s="15"/>
      <c r="J140" s="15"/>
      <c r="K140" s="15"/>
      <c r="L140" s="15"/>
      <c r="M140" s="15"/>
      <c r="N140" s="15"/>
      <c r="O140" s="15"/>
      <c r="P140" s="15"/>
      <c r="Q140" s="15"/>
      <c r="R140" s="15"/>
      <c r="S140" s="15"/>
      <c r="T140" s="15"/>
      <c r="U140" s="24"/>
      <c r="V140" s="24"/>
      <c r="W140" s="24"/>
      <c r="X140" s="15"/>
      <c r="Y140" s="15"/>
    </row>
    <row r="141" spans="1:25" ht="18.75" hidden="1" customHeight="1">
      <c r="A141" s="15"/>
      <c r="B141" s="16"/>
      <c r="C141" s="15"/>
      <c r="D141" s="15"/>
      <c r="E141" s="15"/>
      <c r="F141" s="15"/>
      <c r="G141" s="15"/>
      <c r="H141" s="15"/>
      <c r="I141" s="15"/>
      <c r="J141" s="15"/>
      <c r="K141" s="15"/>
      <c r="L141" s="15"/>
      <c r="M141" s="15"/>
      <c r="N141" s="15"/>
      <c r="O141" s="15"/>
      <c r="P141" s="15"/>
      <c r="Q141" s="15"/>
      <c r="R141" s="15"/>
      <c r="S141" s="15"/>
      <c r="T141" s="15"/>
      <c r="U141" s="24"/>
      <c r="V141" s="24"/>
      <c r="W141" s="24"/>
      <c r="X141" s="15"/>
      <c r="Y141" s="15"/>
    </row>
    <row r="142" spans="1:25" ht="18.75" hidden="1" customHeight="1">
      <c r="A142" s="15"/>
      <c r="B142" s="16"/>
      <c r="C142" s="15"/>
      <c r="D142" s="15"/>
      <c r="E142" s="15"/>
      <c r="F142" s="15"/>
      <c r="G142" s="15"/>
      <c r="H142" s="15"/>
      <c r="I142" s="15"/>
      <c r="J142" s="15"/>
      <c r="K142" s="15"/>
      <c r="L142" s="15"/>
      <c r="M142" s="15"/>
      <c r="N142" s="15"/>
      <c r="O142" s="15"/>
      <c r="P142" s="15"/>
      <c r="Q142" s="15"/>
      <c r="R142" s="15"/>
      <c r="S142" s="15"/>
      <c r="T142" s="15"/>
      <c r="U142" s="24"/>
      <c r="V142" s="24"/>
      <c r="W142" s="24"/>
      <c r="X142" s="15"/>
      <c r="Y142" s="15"/>
    </row>
    <row r="143" spans="1:25" ht="18.75" hidden="1" customHeight="1">
      <c r="A143" s="15"/>
      <c r="B143" s="16"/>
      <c r="C143" s="15"/>
      <c r="D143" s="15"/>
      <c r="E143" s="15"/>
      <c r="F143" s="15"/>
      <c r="G143" s="15"/>
      <c r="H143" s="15"/>
      <c r="I143" s="15"/>
      <c r="J143" s="15"/>
      <c r="K143" s="15"/>
      <c r="L143" s="15"/>
      <c r="M143" s="15"/>
      <c r="N143" s="15"/>
      <c r="O143" s="15"/>
      <c r="P143" s="15"/>
      <c r="Q143" s="15"/>
      <c r="R143" s="15"/>
      <c r="S143" s="15"/>
      <c r="T143" s="15"/>
      <c r="U143" s="24"/>
      <c r="V143" s="24"/>
      <c r="W143" s="24"/>
      <c r="X143" s="15"/>
      <c r="Y143" s="15"/>
    </row>
    <row r="144" spans="1:25" ht="18.75" hidden="1" customHeight="1">
      <c r="A144" s="15"/>
      <c r="B144" s="16"/>
      <c r="C144" s="15"/>
      <c r="D144" s="15"/>
      <c r="E144" s="15"/>
      <c r="F144" s="15"/>
      <c r="G144" s="15"/>
      <c r="H144" s="15"/>
      <c r="I144" s="15"/>
      <c r="J144" s="15"/>
      <c r="K144" s="15"/>
      <c r="L144" s="15"/>
      <c r="M144" s="15"/>
      <c r="N144" s="15"/>
      <c r="O144" s="15"/>
      <c r="P144" s="15"/>
      <c r="Q144" s="15"/>
      <c r="R144" s="15"/>
      <c r="S144" s="15"/>
      <c r="T144" s="15"/>
      <c r="U144" s="24"/>
      <c r="V144" s="24"/>
      <c r="W144" s="24"/>
      <c r="X144" s="15"/>
      <c r="Y144" s="15"/>
    </row>
    <row r="145" spans="1:25" ht="18.75" hidden="1" customHeight="1">
      <c r="A145" s="15"/>
      <c r="B145" s="16"/>
      <c r="C145" s="15"/>
      <c r="D145" s="15"/>
      <c r="E145" s="15"/>
      <c r="F145" s="15"/>
      <c r="G145" s="15"/>
      <c r="H145" s="15"/>
      <c r="I145" s="15"/>
      <c r="J145" s="15"/>
      <c r="K145" s="15"/>
      <c r="L145" s="15"/>
      <c r="M145" s="15"/>
      <c r="N145" s="15"/>
      <c r="O145" s="15"/>
      <c r="P145" s="15"/>
      <c r="Q145" s="15"/>
      <c r="R145" s="15"/>
      <c r="S145" s="15"/>
      <c r="T145" s="15"/>
      <c r="U145" s="24"/>
      <c r="V145" s="24"/>
      <c r="W145" s="24"/>
      <c r="X145" s="15"/>
      <c r="Y145" s="15"/>
    </row>
    <row r="146" spans="1:25" ht="18.75" hidden="1" customHeight="1">
      <c r="A146" s="15"/>
      <c r="B146" s="16"/>
      <c r="C146" s="15"/>
      <c r="D146" s="15"/>
      <c r="E146" s="15"/>
      <c r="F146" s="15"/>
      <c r="G146" s="15"/>
      <c r="H146" s="15"/>
      <c r="I146" s="15"/>
      <c r="J146" s="15"/>
      <c r="K146" s="15"/>
      <c r="L146" s="15"/>
      <c r="M146" s="15"/>
      <c r="N146" s="15"/>
      <c r="O146" s="15"/>
      <c r="P146" s="15"/>
      <c r="Q146" s="15"/>
      <c r="R146" s="15"/>
      <c r="S146" s="15"/>
      <c r="T146" s="15"/>
      <c r="U146" s="24"/>
      <c r="V146" s="24"/>
      <c r="W146" s="24"/>
      <c r="X146" s="15"/>
      <c r="Y146" s="15"/>
    </row>
    <row r="147" spans="1:25" ht="18.75" hidden="1" customHeight="1">
      <c r="A147" s="15"/>
      <c r="B147" s="16"/>
      <c r="C147" s="15"/>
      <c r="D147" s="15"/>
      <c r="E147" s="15"/>
      <c r="F147" s="15"/>
      <c r="G147" s="15"/>
      <c r="H147" s="15"/>
      <c r="I147" s="15"/>
      <c r="J147" s="15"/>
      <c r="K147" s="15"/>
      <c r="L147" s="15"/>
      <c r="M147" s="15"/>
      <c r="N147" s="15"/>
      <c r="O147" s="15"/>
      <c r="P147" s="15"/>
      <c r="Q147" s="15"/>
      <c r="R147" s="15"/>
      <c r="S147" s="15"/>
      <c r="T147" s="15"/>
      <c r="U147" s="24"/>
      <c r="V147" s="24"/>
      <c r="W147" s="24"/>
      <c r="X147" s="15"/>
      <c r="Y147" s="15"/>
    </row>
    <row r="148" spans="1:25" ht="18.75" hidden="1" customHeight="1">
      <c r="A148" s="15"/>
      <c r="B148" s="16"/>
      <c r="C148" s="15"/>
      <c r="D148" s="15"/>
      <c r="E148" s="15"/>
      <c r="F148" s="15"/>
      <c r="G148" s="15"/>
      <c r="H148" s="15"/>
      <c r="I148" s="15"/>
      <c r="J148" s="15"/>
      <c r="K148" s="15"/>
      <c r="L148" s="15"/>
      <c r="M148" s="15"/>
      <c r="N148" s="15"/>
      <c r="O148" s="15"/>
      <c r="P148" s="15"/>
      <c r="Q148" s="15"/>
      <c r="R148" s="15"/>
      <c r="S148" s="15"/>
      <c r="T148" s="15"/>
      <c r="U148" s="24"/>
      <c r="V148" s="24"/>
      <c r="W148" s="24"/>
      <c r="X148" s="15"/>
      <c r="Y148" s="15"/>
    </row>
    <row r="149" spans="1:25" ht="18.75" hidden="1" customHeight="1">
      <c r="A149" s="15"/>
      <c r="B149" s="16"/>
      <c r="C149" s="15"/>
      <c r="D149" s="15"/>
      <c r="E149" s="15"/>
      <c r="F149" s="15"/>
      <c r="G149" s="15"/>
      <c r="H149" s="15"/>
      <c r="I149" s="15"/>
      <c r="J149" s="15"/>
      <c r="K149" s="15"/>
      <c r="L149" s="15"/>
      <c r="M149" s="15"/>
      <c r="N149" s="15"/>
      <c r="O149" s="15"/>
      <c r="P149" s="15"/>
      <c r="Q149" s="15"/>
      <c r="R149" s="15"/>
      <c r="S149" s="15"/>
      <c r="T149" s="15"/>
      <c r="U149" s="24"/>
      <c r="V149" s="24"/>
      <c r="W149" s="24"/>
      <c r="X149" s="15"/>
      <c r="Y149" s="15"/>
    </row>
    <row r="150" spans="1:25" ht="18.75" hidden="1" customHeight="1">
      <c r="A150" s="15"/>
      <c r="B150" s="16"/>
      <c r="C150" s="15"/>
      <c r="D150" s="15"/>
      <c r="E150" s="15"/>
      <c r="F150" s="15"/>
      <c r="G150" s="15"/>
      <c r="H150" s="15"/>
      <c r="I150" s="15"/>
      <c r="J150" s="15"/>
      <c r="K150" s="15"/>
      <c r="L150" s="15"/>
      <c r="M150" s="15"/>
      <c r="N150" s="15"/>
      <c r="O150" s="15"/>
      <c r="P150" s="15"/>
      <c r="Q150" s="15"/>
      <c r="R150" s="15"/>
      <c r="S150" s="15"/>
      <c r="T150" s="15"/>
      <c r="U150" s="24"/>
      <c r="V150" s="24"/>
      <c r="W150" s="24"/>
      <c r="X150" s="15"/>
      <c r="Y150" s="15"/>
    </row>
    <row r="151" spans="1:25" ht="18.75" hidden="1" customHeight="1">
      <c r="A151" s="15"/>
      <c r="B151" s="16"/>
      <c r="C151" s="15"/>
      <c r="D151" s="15"/>
      <c r="E151" s="15"/>
      <c r="F151" s="15"/>
      <c r="G151" s="15"/>
      <c r="H151" s="15"/>
      <c r="I151" s="15"/>
      <c r="J151" s="15"/>
      <c r="K151" s="15"/>
      <c r="L151" s="15"/>
      <c r="M151" s="15"/>
      <c r="N151" s="15"/>
      <c r="O151" s="15"/>
      <c r="P151" s="15"/>
      <c r="Q151" s="15"/>
      <c r="R151" s="15"/>
      <c r="S151" s="15"/>
      <c r="T151" s="15"/>
      <c r="U151" s="24"/>
      <c r="V151" s="24"/>
      <c r="W151" s="24"/>
      <c r="X151" s="15"/>
      <c r="Y151" s="15"/>
    </row>
    <row r="152" spans="1:25" ht="18.75" hidden="1" customHeight="1">
      <c r="A152" s="15"/>
      <c r="B152" s="16"/>
      <c r="C152" s="15"/>
      <c r="D152" s="15"/>
      <c r="E152" s="15"/>
      <c r="F152" s="15"/>
      <c r="G152" s="15"/>
      <c r="H152" s="15"/>
      <c r="I152" s="15"/>
      <c r="J152" s="15"/>
      <c r="K152" s="15"/>
      <c r="L152" s="15"/>
      <c r="M152" s="15"/>
      <c r="N152" s="15"/>
      <c r="O152" s="15"/>
      <c r="P152" s="15"/>
      <c r="Q152" s="15"/>
      <c r="R152" s="15"/>
      <c r="S152" s="15"/>
      <c r="T152" s="15"/>
      <c r="U152" s="24"/>
      <c r="V152" s="24"/>
      <c r="W152" s="24"/>
      <c r="X152" s="15"/>
      <c r="Y152" s="15"/>
    </row>
    <row r="153" spans="1:25" ht="18.75" hidden="1" customHeight="1">
      <c r="A153" s="15"/>
      <c r="B153" s="16"/>
      <c r="C153" s="15"/>
      <c r="D153" s="15"/>
      <c r="E153" s="15"/>
      <c r="F153" s="15"/>
      <c r="G153" s="15"/>
      <c r="H153" s="15"/>
      <c r="I153" s="15"/>
      <c r="J153" s="15"/>
      <c r="K153" s="15"/>
      <c r="L153" s="15"/>
      <c r="M153" s="15"/>
      <c r="N153" s="15"/>
      <c r="O153" s="15"/>
      <c r="P153" s="15"/>
      <c r="Q153" s="15"/>
      <c r="R153" s="15"/>
      <c r="S153" s="15"/>
      <c r="T153" s="15"/>
      <c r="U153" s="24"/>
      <c r="V153" s="24"/>
      <c r="W153" s="24"/>
      <c r="X153" s="15"/>
      <c r="Y153" s="15"/>
    </row>
    <row r="154" spans="1:25" ht="18.75" hidden="1" customHeight="1">
      <c r="A154" s="15"/>
      <c r="B154" s="16"/>
      <c r="C154" s="15"/>
      <c r="D154" s="15"/>
      <c r="E154" s="15"/>
      <c r="F154" s="15"/>
      <c r="G154" s="15"/>
      <c r="H154" s="15"/>
      <c r="I154" s="15"/>
      <c r="J154" s="15"/>
      <c r="K154" s="15"/>
      <c r="L154" s="15"/>
      <c r="M154" s="15"/>
      <c r="N154" s="15"/>
      <c r="O154" s="15"/>
      <c r="P154" s="15"/>
      <c r="Q154" s="15"/>
      <c r="R154" s="15"/>
      <c r="S154" s="15"/>
      <c r="T154" s="15"/>
      <c r="U154" s="24"/>
      <c r="V154" s="24"/>
      <c r="W154" s="24"/>
      <c r="X154" s="15"/>
      <c r="Y154" s="15"/>
    </row>
    <row r="155" spans="1:25" ht="18.75" hidden="1" customHeight="1">
      <c r="A155" s="15"/>
      <c r="B155" s="16"/>
      <c r="C155" s="15"/>
      <c r="D155" s="15"/>
      <c r="E155" s="15"/>
      <c r="F155" s="15"/>
      <c r="G155" s="15"/>
      <c r="H155" s="15"/>
      <c r="I155" s="15"/>
      <c r="J155" s="15"/>
      <c r="K155" s="15"/>
      <c r="L155" s="15"/>
      <c r="M155" s="15"/>
      <c r="N155" s="15"/>
      <c r="O155" s="15"/>
      <c r="P155" s="15"/>
      <c r="Q155" s="15"/>
      <c r="R155" s="15"/>
      <c r="S155" s="15"/>
      <c r="T155" s="15"/>
      <c r="U155" s="24"/>
      <c r="V155" s="24"/>
      <c r="W155" s="24"/>
      <c r="X155" s="15"/>
      <c r="Y155" s="15"/>
    </row>
    <row r="156" spans="1:25" ht="18.75" hidden="1" customHeight="1">
      <c r="A156" s="15"/>
      <c r="B156" s="16"/>
      <c r="C156" s="15"/>
      <c r="D156" s="15"/>
      <c r="E156" s="15"/>
      <c r="F156" s="15"/>
      <c r="G156" s="15"/>
      <c r="H156" s="15"/>
      <c r="I156" s="15"/>
      <c r="J156" s="15"/>
      <c r="K156" s="15"/>
      <c r="L156" s="15"/>
      <c r="M156" s="15"/>
      <c r="N156" s="15"/>
      <c r="O156" s="15"/>
      <c r="P156" s="15"/>
      <c r="Q156" s="15"/>
      <c r="R156" s="15"/>
      <c r="S156" s="15"/>
      <c r="T156" s="15"/>
      <c r="U156" s="24"/>
      <c r="V156" s="24"/>
      <c r="W156" s="24"/>
      <c r="X156" s="15"/>
      <c r="Y156" s="15"/>
    </row>
    <row r="157" spans="1:25" ht="18.75" hidden="1" customHeight="1">
      <c r="A157" s="15"/>
      <c r="B157" s="16"/>
      <c r="C157" s="15"/>
      <c r="D157" s="15"/>
      <c r="E157" s="15"/>
      <c r="F157" s="15"/>
      <c r="G157" s="15"/>
      <c r="H157" s="15"/>
      <c r="I157" s="15"/>
      <c r="J157" s="15"/>
      <c r="K157" s="15"/>
      <c r="L157" s="15"/>
      <c r="M157" s="15"/>
      <c r="N157" s="15"/>
      <c r="O157" s="15"/>
      <c r="P157" s="15"/>
      <c r="Q157" s="15"/>
      <c r="R157" s="15"/>
      <c r="S157" s="15"/>
      <c r="T157" s="15"/>
      <c r="U157" s="24"/>
      <c r="V157" s="24"/>
      <c r="W157" s="24"/>
      <c r="X157" s="15"/>
      <c r="Y157" s="15"/>
    </row>
    <row r="158" spans="1:25" ht="18.75" hidden="1" customHeight="1">
      <c r="A158" s="15"/>
      <c r="B158" s="16"/>
      <c r="C158" s="15"/>
      <c r="D158" s="15"/>
      <c r="E158" s="15"/>
      <c r="F158" s="15"/>
      <c r="G158" s="15"/>
      <c r="H158" s="15"/>
      <c r="I158" s="15"/>
      <c r="J158" s="15"/>
      <c r="K158" s="15"/>
      <c r="L158" s="15"/>
      <c r="M158" s="15"/>
      <c r="N158" s="15"/>
      <c r="O158" s="15"/>
      <c r="P158" s="15"/>
      <c r="Q158" s="15"/>
      <c r="R158" s="15"/>
      <c r="S158" s="15"/>
      <c r="T158" s="15"/>
      <c r="U158" s="24"/>
      <c r="V158" s="24"/>
      <c r="W158" s="24"/>
      <c r="X158" s="15"/>
      <c r="Y158" s="15"/>
    </row>
    <row r="159" spans="1:25" ht="18.75" hidden="1" customHeight="1">
      <c r="A159" s="15"/>
      <c r="B159" s="16"/>
      <c r="C159" s="15"/>
      <c r="D159" s="15"/>
      <c r="E159" s="15"/>
      <c r="F159" s="15"/>
      <c r="G159" s="15"/>
      <c r="H159" s="15"/>
      <c r="I159" s="15"/>
      <c r="J159" s="15"/>
      <c r="K159" s="15"/>
      <c r="L159" s="15"/>
      <c r="M159" s="15"/>
      <c r="N159" s="15"/>
      <c r="O159" s="15"/>
      <c r="P159" s="15"/>
      <c r="Q159" s="15"/>
      <c r="R159" s="15"/>
      <c r="S159" s="15"/>
      <c r="T159" s="15"/>
      <c r="U159" s="24"/>
      <c r="V159" s="24"/>
      <c r="W159" s="24"/>
      <c r="X159" s="15"/>
      <c r="Y159" s="15"/>
    </row>
    <row r="160" spans="1:25" ht="18.75" hidden="1" customHeight="1">
      <c r="A160" s="15"/>
      <c r="B160" s="16"/>
      <c r="C160" s="15"/>
      <c r="D160" s="15"/>
      <c r="E160" s="15"/>
      <c r="F160" s="15"/>
      <c r="G160" s="15"/>
      <c r="H160" s="15"/>
      <c r="I160" s="15"/>
      <c r="J160" s="15"/>
      <c r="K160" s="15"/>
      <c r="L160" s="15"/>
      <c r="M160" s="15"/>
      <c r="N160" s="15"/>
      <c r="O160" s="15"/>
      <c r="P160" s="15"/>
      <c r="Q160" s="15"/>
      <c r="R160" s="15"/>
      <c r="S160" s="15"/>
      <c r="T160" s="15"/>
      <c r="U160" s="24"/>
      <c r="V160" s="24"/>
      <c r="W160" s="24"/>
      <c r="X160" s="15"/>
      <c r="Y160" s="15"/>
    </row>
    <row r="161" spans="1:25" ht="18.75" hidden="1" customHeight="1">
      <c r="A161" s="15"/>
      <c r="B161" s="16"/>
      <c r="C161" s="15"/>
      <c r="D161" s="15"/>
      <c r="E161" s="15"/>
      <c r="F161" s="15"/>
      <c r="G161" s="15"/>
      <c r="H161" s="15"/>
      <c r="I161" s="15"/>
      <c r="J161" s="15"/>
      <c r="K161" s="15"/>
      <c r="L161" s="15"/>
      <c r="M161" s="15"/>
      <c r="N161" s="15"/>
      <c r="O161" s="15"/>
      <c r="P161" s="15"/>
      <c r="Q161" s="15"/>
      <c r="R161" s="15"/>
      <c r="S161" s="15"/>
      <c r="T161" s="15"/>
      <c r="U161" s="24"/>
      <c r="V161" s="24"/>
      <c r="W161" s="24"/>
      <c r="X161" s="15"/>
      <c r="Y161" s="15"/>
    </row>
    <row r="162" spans="1:25" ht="18.75" hidden="1" customHeight="1">
      <c r="A162" s="15"/>
      <c r="B162" s="16"/>
      <c r="C162" s="15"/>
      <c r="D162" s="15"/>
      <c r="E162" s="15"/>
      <c r="F162" s="15"/>
      <c r="G162" s="15"/>
      <c r="H162" s="15"/>
      <c r="I162" s="15"/>
      <c r="J162" s="15"/>
      <c r="K162" s="15"/>
      <c r="L162" s="15"/>
      <c r="M162" s="15"/>
      <c r="N162" s="15"/>
      <c r="O162" s="15"/>
      <c r="P162" s="15"/>
      <c r="Q162" s="15"/>
      <c r="R162" s="15"/>
      <c r="S162" s="15"/>
      <c r="T162" s="15"/>
      <c r="U162" s="24"/>
      <c r="V162" s="24"/>
      <c r="W162" s="24"/>
      <c r="X162" s="15"/>
      <c r="Y162" s="15"/>
    </row>
    <row r="163" spans="1:25" ht="18.75" hidden="1" customHeight="1">
      <c r="A163" s="15"/>
      <c r="B163" s="16"/>
      <c r="C163" s="15"/>
      <c r="D163" s="15"/>
      <c r="E163" s="15"/>
      <c r="F163" s="15"/>
      <c r="G163" s="15"/>
      <c r="H163" s="15"/>
      <c r="I163" s="15"/>
      <c r="J163" s="15"/>
      <c r="K163" s="15"/>
      <c r="L163" s="15"/>
      <c r="M163" s="15"/>
      <c r="N163" s="15"/>
      <c r="O163" s="15"/>
      <c r="P163" s="15"/>
      <c r="Q163" s="15"/>
      <c r="R163" s="15"/>
      <c r="S163" s="15"/>
      <c r="T163" s="15"/>
      <c r="U163" s="24"/>
      <c r="V163" s="24"/>
      <c r="W163" s="24"/>
      <c r="X163" s="15"/>
      <c r="Y163" s="15"/>
    </row>
    <row r="164" spans="1:25" ht="18.75" hidden="1" customHeight="1">
      <c r="A164" s="15"/>
      <c r="B164" s="16"/>
      <c r="C164" s="15"/>
      <c r="D164" s="15"/>
      <c r="E164" s="15"/>
      <c r="F164" s="15"/>
      <c r="G164" s="15"/>
      <c r="H164" s="15"/>
      <c r="I164" s="15"/>
      <c r="J164" s="15"/>
      <c r="K164" s="15"/>
      <c r="L164" s="15"/>
      <c r="M164" s="15"/>
      <c r="N164" s="15"/>
      <c r="O164" s="15"/>
      <c r="P164" s="15"/>
      <c r="Q164" s="15"/>
      <c r="R164" s="15"/>
      <c r="S164" s="15"/>
      <c r="T164" s="15"/>
      <c r="U164" s="24"/>
      <c r="V164" s="24"/>
      <c r="W164" s="24"/>
      <c r="X164" s="15"/>
      <c r="Y164" s="15"/>
    </row>
    <row r="165" spans="1:25" ht="18.75" hidden="1" customHeight="1">
      <c r="A165" s="15"/>
      <c r="B165" s="16"/>
      <c r="C165" s="15"/>
      <c r="D165" s="15"/>
      <c r="E165" s="15"/>
      <c r="F165" s="15"/>
      <c r="G165" s="15"/>
      <c r="H165" s="15"/>
      <c r="I165" s="15"/>
      <c r="J165" s="15"/>
      <c r="K165" s="15"/>
      <c r="L165" s="15"/>
      <c r="M165" s="15"/>
      <c r="N165" s="15"/>
      <c r="O165" s="15"/>
      <c r="P165" s="15"/>
      <c r="Q165" s="15"/>
      <c r="R165" s="15"/>
      <c r="S165" s="15"/>
      <c r="T165" s="15"/>
      <c r="U165" s="24"/>
      <c r="V165" s="24"/>
      <c r="W165" s="24"/>
      <c r="X165" s="15"/>
      <c r="Y165" s="15"/>
    </row>
    <row r="166" spans="1:25" ht="18.75" hidden="1" customHeight="1">
      <c r="A166" s="15"/>
      <c r="B166" s="16"/>
      <c r="C166" s="15"/>
      <c r="D166" s="15"/>
      <c r="E166" s="15"/>
      <c r="F166" s="15"/>
      <c r="G166" s="15"/>
      <c r="H166" s="15"/>
      <c r="I166" s="15"/>
      <c r="J166" s="15"/>
      <c r="K166" s="15"/>
      <c r="L166" s="15"/>
      <c r="M166" s="15"/>
      <c r="N166" s="15"/>
      <c r="O166" s="15"/>
      <c r="P166" s="15"/>
      <c r="Q166" s="15"/>
      <c r="R166" s="15"/>
      <c r="S166" s="15"/>
      <c r="T166" s="15"/>
      <c r="U166" s="24"/>
      <c r="V166" s="24"/>
      <c r="W166" s="24"/>
      <c r="X166" s="15"/>
      <c r="Y166" s="15"/>
    </row>
    <row r="167" spans="1:25" ht="18.75" hidden="1" customHeight="1">
      <c r="A167" s="15"/>
      <c r="B167" s="16"/>
      <c r="C167" s="15"/>
      <c r="D167" s="15"/>
      <c r="E167" s="15"/>
      <c r="F167" s="15"/>
      <c r="G167" s="15"/>
      <c r="H167" s="15"/>
      <c r="I167" s="15"/>
      <c r="J167" s="15"/>
      <c r="K167" s="15"/>
      <c r="L167" s="15"/>
      <c r="M167" s="15"/>
      <c r="N167" s="15"/>
      <c r="O167" s="15"/>
      <c r="P167" s="15"/>
      <c r="Q167" s="15"/>
      <c r="R167" s="15"/>
      <c r="S167" s="15"/>
      <c r="T167" s="15"/>
      <c r="U167" s="24"/>
      <c r="V167" s="24"/>
      <c r="W167" s="24"/>
      <c r="X167" s="15"/>
      <c r="Y167" s="15"/>
    </row>
    <row r="168" spans="1:25" ht="18.75" hidden="1" customHeight="1">
      <c r="A168" s="15"/>
      <c r="B168" s="16"/>
      <c r="C168" s="15"/>
      <c r="D168" s="15"/>
      <c r="E168" s="15"/>
      <c r="F168" s="15"/>
      <c r="G168" s="15"/>
      <c r="H168" s="15"/>
      <c r="I168" s="15"/>
      <c r="J168" s="15"/>
      <c r="K168" s="15"/>
      <c r="L168" s="15"/>
      <c r="M168" s="15"/>
      <c r="N168" s="15"/>
      <c r="O168" s="15"/>
      <c r="P168" s="15"/>
      <c r="Q168" s="15"/>
      <c r="R168" s="15"/>
      <c r="S168" s="15"/>
      <c r="T168" s="15"/>
      <c r="U168" s="24"/>
      <c r="V168" s="24"/>
      <c r="W168" s="24"/>
      <c r="X168" s="15"/>
      <c r="Y168" s="15"/>
    </row>
    <row r="169" spans="1:25" ht="18.75" hidden="1" customHeight="1">
      <c r="A169" s="15"/>
      <c r="B169" s="16"/>
      <c r="C169" s="15"/>
      <c r="D169" s="15"/>
      <c r="E169" s="15"/>
      <c r="F169" s="15"/>
      <c r="G169" s="15"/>
      <c r="H169" s="15"/>
      <c r="I169" s="15"/>
      <c r="J169" s="15"/>
      <c r="K169" s="15"/>
      <c r="L169" s="15"/>
      <c r="M169" s="15"/>
      <c r="N169" s="15"/>
      <c r="O169" s="15"/>
      <c r="P169" s="15"/>
      <c r="Q169" s="15"/>
      <c r="R169" s="15"/>
      <c r="S169" s="15"/>
      <c r="T169" s="15"/>
      <c r="U169" s="24"/>
      <c r="V169" s="24"/>
      <c r="W169" s="24"/>
      <c r="X169" s="15"/>
      <c r="Y169" s="15"/>
    </row>
    <row r="170" spans="1:25" ht="18.75" hidden="1" customHeight="1">
      <c r="A170" s="15"/>
      <c r="B170" s="16"/>
      <c r="C170" s="15"/>
      <c r="D170" s="15"/>
      <c r="E170" s="15"/>
      <c r="F170" s="15"/>
      <c r="G170" s="15"/>
      <c r="H170" s="15"/>
      <c r="I170" s="15"/>
      <c r="J170" s="15"/>
      <c r="K170" s="15"/>
      <c r="L170" s="15"/>
      <c r="M170" s="15"/>
      <c r="N170" s="15"/>
      <c r="O170" s="15"/>
      <c r="P170" s="15"/>
      <c r="Q170" s="15"/>
      <c r="R170" s="15"/>
      <c r="S170" s="15"/>
      <c r="T170" s="15"/>
      <c r="U170" s="24"/>
      <c r="V170" s="24"/>
      <c r="W170" s="24"/>
      <c r="X170" s="15"/>
      <c r="Y170" s="15"/>
    </row>
    <row r="171" spans="1:25" ht="18.75" hidden="1" customHeight="1">
      <c r="A171" s="15"/>
      <c r="B171" s="16"/>
      <c r="C171" s="15"/>
      <c r="D171" s="15"/>
      <c r="E171" s="15"/>
      <c r="F171" s="15"/>
      <c r="G171" s="15"/>
      <c r="H171" s="15"/>
      <c r="I171" s="15"/>
      <c r="J171" s="15"/>
      <c r="K171" s="15"/>
      <c r="L171" s="15"/>
      <c r="M171" s="15"/>
      <c r="N171" s="15"/>
      <c r="O171" s="15"/>
      <c r="P171" s="15"/>
      <c r="Q171" s="15"/>
      <c r="R171" s="15"/>
      <c r="S171" s="15"/>
      <c r="T171" s="15"/>
      <c r="U171" s="24"/>
      <c r="V171" s="24"/>
      <c r="W171" s="24"/>
      <c r="X171" s="15"/>
      <c r="Y171" s="15"/>
    </row>
    <row r="172" spans="1:25" ht="18.75" hidden="1" customHeight="1">
      <c r="A172" s="15"/>
      <c r="B172" s="16"/>
      <c r="C172" s="15"/>
      <c r="D172" s="15"/>
      <c r="E172" s="15"/>
      <c r="F172" s="15"/>
      <c r="G172" s="15"/>
      <c r="H172" s="15"/>
      <c r="I172" s="15"/>
      <c r="J172" s="15"/>
      <c r="K172" s="15"/>
      <c r="L172" s="15"/>
      <c r="M172" s="15"/>
      <c r="N172" s="15"/>
      <c r="O172" s="15"/>
      <c r="P172" s="15"/>
      <c r="Q172" s="15"/>
      <c r="R172" s="15"/>
      <c r="S172" s="15"/>
      <c r="T172" s="15"/>
      <c r="U172" s="24"/>
      <c r="V172" s="24"/>
      <c r="W172" s="24"/>
      <c r="X172" s="15"/>
      <c r="Y172" s="15"/>
    </row>
    <row r="173" spans="1:25" ht="18.75" hidden="1" customHeight="1">
      <c r="A173" s="15"/>
      <c r="B173" s="16"/>
      <c r="C173" s="15"/>
      <c r="D173" s="15"/>
      <c r="E173" s="15"/>
      <c r="F173" s="15"/>
      <c r="G173" s="15"/>
      <c r="H173" s="15"/>
      <c r="I173" s="15"/>
      <c r="J173" s="15"/>
      <c r="K173" s="15"/>
      <c r="L173" s="15"/>
      <c r="M173" s="15"/>
      <c r="N173" s="15"/>
      <c r="O173" s="15"/>
      <c r="P173" s="15"/>
      <c r="Q173" s="15"/>
      <c r="R173" s="15"/>
      <c r="S173" s="15"/>
      <c r="T173" s="15"/>
      <c r="U173" s="24"/>
      <c r="V173" s="24"/>
      <c r="W173" s="24"/>
      <c r="X173" s="15"/>
      <c r="Y173" s="15"/>
    </row>
    <row r="174" spans="1:25" ht="18.75" hidden="1" customHeight="1">
      <c r="A174" s="15"/>
      <c r="B174" s="16"/>
      <c r="C174" s="15"/>
      <c r="D174" s="15"/>
      <c r="E174" s="15"/>
      <c r="F174" s="15"/>
      <c r="G174" s="15"/>
      <c r="H174" s="15"/>
      <c r="I174" s="15"/>
      <c r="J174" s="15"/>
      <c r="K174" s="15"/>
      <c r="L174" s="15"/>
      <c r="M174" s="15"/>
      <c r="N174" s="15"/>
      <c r="O174" s="15"/>
      <c r="P174" s="15"/>
      <c r="Q174" s="15"/>
      <c r="R174" s="15"/>
      <c r="S174" s="15"/>
      <c r="T174" s="15"/>
      <c r="U174" s="24"/>
      <c r="V174" s="24"/>
      <c r="W174" s="24"/>
      <c r="X174" s="15"/>
      <c r="Y174" s="15"/>
    </row>
    <row r="175" spans="1:25" ht="18.75" hidden="1" customHeight="1">
      <c r="A175" s="15"/>
      <c r="B175" s="16"/>
      <c r="C175" s="15"/>
      <c r="D175" s="15"/>
      <c r="E175" s="15"/>
      <c r="F175" s="15"/>
      <c r="G175" s="15"/>
      <c r="H175" s="15"/>
      <c r="I175" s="15"/>
      <c r="J175" s="15"/>
      <c r="K175" s="15"/>
      <c r="L175" s="15"/>
      <c r="M175" s="15"/>
      <c r="N175" s="15"/>
      <c r="O175" s="15"/>
      <c r="P175" s="15"/>
      <c r="Q175" s="15"/>
      <c r="R175" s="15"/>
      <c r="S175" s="15"/>
      <c r="T175" s="15"/>
      <c r="U175" s="24"/>
      <c r="V175" s="24"/>
      <c r="W175" s="24"/>
      <c r="X175" s="15"/>
      <c r="Y175" s="15"/>
    </row>
    <row r="176" spans="1:25" ht="18.75" hidden="1" customHeight="1">
      <c r="A176" s="15"/>
      <c r="B176" s="16"/>
      <c r="C176" s="15"/>
      <c r="D176" s="15"/>
      <c r="E176" s="15"/>
      <c r="F176" s="15"/>
      <c r="G176" s="15"/>
      <c r="H176" s="15"/>
      <c r="I176" s="15"/>
      <c r="J176" s="15"/>
      <c r="K176" s="15"/>
      <c r="L176" s="15"/>
      <c r="M176" s="15"/>
      <c r="N176" s="15"/>
      <c r="O176" s="15"/>
      <c r="P176" s="15"/>
      <c r="Q176" s="15"/>
      <c r="R176" s="15"/>
      <c r="S176" s="15"/>
      <c r="T176" s="15"/>
      <c r="U176" s="24"/>
      <c r="V176" s="24"/>
      <c r="W176" s="24"/>
      <c r="X176" s="15"/>
      <c r="Y176" s="15"/>
    </row>
    <row r="177" spans="1:25" ht="18.75" hidden="1" customHeight="1">
      <c r="A177" s="15"/>
      <c r="B177" s="16"/>
      <c r="C177" s="15"/>
      <c r="D177" s="15"/>
      <c r="E177" s="15"/>
      <c r="F177" s="15"/>
      <c r="G177" s="15"/>
      <c r="H177" s="15"/>
      <c r="I177" s="15"/>
      <c r="J177" s="15"/>
      <c r="K177" s="15"/>
      <c r="L177" s="15"/>
      <c r="M177" s="15"/>
      <c r="N177" s="15"/>
      <c r="O177" s="15"/>
      <c r="P177" s="15"/>
      <c r="Q177" s="15"/>
      <c r="R177" s="15"/>
      <c r="S177" s="15"/>
      <c r="T177" s="15"/>
      <c r="U177" s="24"/>
      <c r="V177" s="24"/>
      <c r="W177" s="24"/>
      <c r="X177" s="15"/>
      <c r="Y177" s="15"/>
    </row>
    <row r="178" spans="1:25" ht="18.75" hidden="1" customHeight="1">
      <c r="A178" s="15"/>
      <c r="B178" s="16"/>
      <c r="C178" s="15"/>
      <c r="D178" s="15"/>
      <c r="E178" s="15"/>
      <c r="F178" s="15"/>
      <c r="G178" s="15"/>
      <c r="H178" s="15"/>
      <c r="I178" s="15"/>
      <c r="J178" s="15"/>
      <c r="K178" s="15"/>
      <c r="L178" s="15"/>
      <c r="M178" s="15"/>
      <c r="N178" s="15"/>
      <c r="O178" s="15"/>
      <c r="P178" s="15"/>
      <c r="Q178" s="15"/>
      <c r="R178" s="15"/>
      <c r="S178" s="15"/>
      <c r="T178" s="15"/>
      <c r="U178" s="24"/>
      <c r="V178" s="24"/>
      <c r="W178" s="24"/>
      <c r="X178" s="15"/>
      <c r="Y178" s="15"/>
    </row>
    <row r="179" spans="1:25" ht="18.75" hidden="1" customHeight="1">
      <c r="A179" s="15"/>
      <c r="B179" s="16"/>
      <c r="C179" s="15"/>
      <c r="D179" s="15"/>
      <c r="E179" s="15"/>
      <c r="F179" s="15"/>
      <c r="G179" s="15"/>
      <c r="H179" s="15"/>
      <c r="I179" s="15"/>
      <c r="J179" s="15"/>
      <c r="K179" s="15"/>
      <c r="L179" s="15"/>
      <c r="M179" s="15"/>
      <c r="N179" s="15"/>
      <c r="O179" s="15"/>
      <c r="P179" s="15"/>
      <c r="Q179" s="15"/>
      <c r="R179" s="15"/>
      <c r="S179" s="15"/>
      <c r="T179" s="15"/>
      <c r="U179" s="24"/>
      <c r="V179" s="24"/>
      <c r="W179" s="24"/>
      <c r="X179" s="15"/>
      <c r="Y179" s="15"/>
    </row>
    <row r="180" spans="1:25" ht="18.75" hidden="1" customHeight="1">
      <c r="A180" s="15"/>
      <c r="B180" s="16"/>
      <c r="C180" s="15"/>
      <c r="D180" s="15"/>
      <c r="E180" s="15"/>
      <c r="F180" s="15"/>
      <c r="G180" s="15"/>
      <c r="H180" s="15"/>
      <c r="I180" s="15"/>
      <c r="J180" s="15"/>
      <c r="K180" s="15"/>
      <c r="L180" s="15"/>
      <c r="M180" s="15"/>
      <c r="N180" s="15"/>
      <c r="O180" s="15"/>
      <c r="P180" s="15"/>
      <c r="Q180" s="15"/>
      <c r="R180" s="15"/>
      <c r="S180" s="15"/>
      <c r="T180" s="15"/>
      <c r="U180" s="24"/>
      <c r="V180" s="24"/>
      <c r="W180" s="24"/>
      <c r="X180" s="15"/>
      <c r="Y180" s="15"/>
    </row>
    <row r="181" spans="1:25" ht="18.75" hidden="1" customHeight="1">
      <c r="A181" s="15"/>
      <c r="B181" s="16"/>
      <c r="C181" s="15"/>
      <c r="D181" s="15"/>
      <c r="E181" s="15"/>
      <c r="F181" s="15"/>
      <c r="G181" s="15"/>
      <c r="H181" s="15"/>
      <c r="I181" s="15"/>
      <c r="J181" s="15"/>
      <c r="K181" s="15"/>
      <c r="L181" s="15"/>
      <c r="M181" s="15"/>
      <c r="N181" s="15"/>
      <c r="O181" s="15"/>
      <c r="P181" s="15"/>
      <c r="Q181" s="15"/>
      <c r="R181" s="15"/>
      <c r="S181" s="15"/>
      <c r="T181" s="15"/>
      <c r="U181" s="24"/>
      <c r="V181" s="24"/>
      <c r="W181" s="24"/>
      <c r="X181" s="15"/>
      <c r="Y181" s="15"/>
    </row>
    <row r="182" spans="1:25" ht="18.75" hidden="1" customHeight="1">
      <c r="A182" s="15"/>
      <c r="B182" s="16"/>
      <c r="C182" s="15"/>
      <c r="D182" s="15"/>
      <c r="E182" s="15"/>
      <c r="F182" s="15"/>
      <c r="G182" s="15"/>
      <c r="H182" s="15"/>
      <c r="I182" s="15"/>
      <c r="J182" s="15"/>
      <c r="K182" s="15"/>
      <c r="L182" s="15"/>
      <c r="M182" s="15"/>
      <c r="N182" s="15"/>
      <c r="O182" s="15"/>
      <c r="P182" s="15"/>
      <c r="Q182" s="15"/>
      <c r="R182" s="15"/>
      <c r="S182" s="15"/>
      <c r="T182" s="15"/>
      <c r="U182" s="24"/>
      <c r="V182" s="24"/>
      <c r="W182" s="24"/>
      <c r="X182" s="15"/>
      <c r="Y182" s="15"/>
    </row>
    <row r="183" spans="1:25" ht="18.75" hidden="1" customHeight="1">
      <c r="A183" s="15"/>
      <c r="B183" s="16"/>
      <c r="C183" s="15"/>
      <c r="D183" s="15"/>
      <c r="E183" s="15"/>
      <c r="F183" s="15"/>
      <c r="G183" s="15"/>
      <c r="H183" s="15"/>
      <c r="I183" s="15"/>
      <c r="J183" s="15"/>
      <c r="K183" s="15"/>
      <c r="L183" s="15"/>
      <c r="M183" s="15"/>
      <c r="N183" s="15"/>
      <c r="O183" s="15"/>
      <c r="P183" s="15"/>
      <c r="Q183" s="15"/>
      <c r="R183" s="15"/>
      <c r="S183" s="15"/>
      <c r="T183" s="15"/>
      <c r="U183" s="24"/>
      <c r="V183" s="24"/>
      <c r="W183" s="24"/>
      <c r="X183" s="15"/>
      <c r="Y183" s="15"/>
    </row>
    <row r="184" spans="1:25" ht="18.75" hidden="1" customHeight="1">
      <c r="A184" s="15"/>
      <c r="B184" s="16"/>
      <c r="C184" s="15"/>
      <c r="D184" s="15"/>
      <c r="E184" s="15"/>
      <c r="F184" s="15"/>
      <c r="G184" s="15"/>
      <c r="H184" s="15"/>
      <c r="I184" s="15"/>
      <c r="J184" s="15"/>
      <c r="K184" s="15"/>
      <c r="L184" s="15"/>
      <c r="M184" s="15"/>
      <c r="N184" s="15"/>
      <c r="O184" s="15"/>
      <c r="P184" s="15"/>
      <c r="Q184" s="15"/>
      <c r="R184" s="15"/>
      <c r="S184" s="15"/>
      <c r="T184" s="15"/>
      <c r="U184" s="24"/>
      <c r="V184" s="24"/>
      <c r="W184" s="24"/>
      <c r="X184" s="15"/>
      <c r="Y184" s="15"/>
    </row>
    <row r="185" spans="1:25" ht="18.75" hidden="1" customHeight="1">
      <c r="A185" s="15"/>
      <c r="B185" s="16"/>
      <c r="C185" s="15"/>
      <c r="D185" s="15"/>
      <c r="E185" s="15"/>
      <c r="F185" s="15"/>
      <c r="G185" s="15"/>
      <c r="H185" s="15"/>
      <c r="I185" s="15"/>
      <c r="J185" s="15"/>
      <c r="K185" s="15"/>
      <c r="L185" s="15"/>
      <c r="M185" s="15"/>
      <c r="N185" s="15"/>
      <c r="O185" s="15"/>
      <c r="P185" s="15"/>
      <c r="Q185" s="15"/>
      <c r="R185" s="15"/>
      <c r="S185" s="15"/>
      <c r="T185" s="15"/>
      <c r="U185" s="24"/>
      <c r="V185" s="24"/>
      <c r="W185" s="24"/>
      <c r="X185" s="15"/>
      <c r="Y185" s="15"/>
    </row>
    <row r="186" spans="1:25" ht="18.75" hidden="1" customHeight="1">
      <c r="A186" s="15"/>
      <c r="B186" s="16"/>
      <c r="C186" s="15"/>
      <c r="D186" s="15"/>
      <c r="E186" s="15"/>
      <c r="F186" s="15"/>
      <c r="G186" s="15"/>
      <c r="H186" s="15"/>
      <c r="I186" s="15"/>
      <c r="J186" s="15"/>
      <c r="K186" s="15"/>
      <c r="L186" s="15"/>
      <c r="M186" s="15"/>
      <c r="N186" s="15"/>
      <c r="O186" s="15"/>
      <c r="P186" s="15"/>
      <c r="Q186" s="15"/>
      <c r="R186" s="15"/>
      <c r="S186" s="15"/>
      <c r="T186" s="15"/>
      <c r="U186" s="24"/>
      <c r="V186" s="24"/>
      <c r="W186" s="24"/>
      <c r="X186" s="15"/>
      <c r="Y186" s="15"/>
    </row>
    <row r="187" spans="1:25" ht="18.75" hidden="1" customHeight="1">
      <c r="A187" s="15"/>
      <c r="B187" s="16"/>
      <c r="C187" s="15"/>
      <c r="D187" s="15"/>
      <c r="E187" s="15"/>
      <c r="F187" s="15"/>
      <c r="G187" s="15"/>
      <c r="H187" s="15"/>
      <c r="I187" s="15"/>
      <c r="J187" s="15"/>
      <c r="K187" s="15"/>
      <c r="L187" s="15"/>
      <c r="M187" s="15"/>
      <c r="N187" s="15"/>
      <c r="O187" s="15"/>
      <c r="P187" s="15"/>
      <c r="Q187" s="15"/>
      <c r="R187" s="15"/>
      <c r="S187" s="15"/>
      <c r="T187" s="15"/>
      <c r="U187" s="24"/>
      <c r="V187" s="24"/>
      <c r="W187" s="24"/>
      <c r="X187" s="15"/>
      <c r="Y187" s="15"/>
    </row>
    <row r="188" spans="1:25" ht="18.75" hidden="1" customHeight="1">
      <c r="A188" s="15"/>
      <c r="B188" s="16"/>
      <c r="C188" s="15"/>
      <c r="D188" s="15"/>
      <c r="E188" s="15"/>
      <c r="F188" s="15"/>
      <c r="G188" s="15"/>
      <c r="H188" s="15"/>
      <c r="I188" s="15"/>
      <c r="J188" s="15"/>
      <c r="K188" s="15"/>
      <c r="L188" s="15"/>
      <c r="M188" s="15"/>
      <c r="N188" s="15"/>
      <c r="O188" s="15"/>
      <c r="P188" s="15"/>
      <c r="Q188" s="15"/>
      <c r="R188" s="15"/>
      <c r="S188" s="15"/>
      <c r="T188" s="15"/>
      <c r="U188" s="24"/>
      <c r="V188" s="24"/>
      <c r="W188" s="24"/>
      <c r="X188" s="15"/>
      <c r="Y188" s="15"/>
    </row>
    <row r="189" spans="1:25" ht="18.75" hidden="1" customHeight="1">
      <c r="A189" s="15"/>
      <c r="B189" s="16"/>
      <c r="C189" s="15"/>
      <c r="D189" s="15"/>
      <c r="E189" s="15"/>
      <c r="F189" s="15"/>
      <c r="G189" s="15"/>
      <c r="H189" s="15"/>
      <c r="I189" s="15"/>
      <c r="J189" s="15"/>
      <c r="K189" s="15"/>
      <c r="L189" s="15"/>
      <c r="M189" s="15"/>
      <c r="N189" s="15"/>
      <c r="O189" s="15"/>
      <c r="P189" s="15"/>
      <c r="Q189" s="15"/>
      <c r="R189" s="15"/>
      <c r="S189" s="15"/>
      <c r="T189" s="15"/>
      <c r="U189" s="24"/>
      <c r="V189" s="24"/>
      <c r="W189" s="24"/>
      <c r="X189" s="15"/>
      <c r="Y189" s="15"/>
    </row>
    <row r="190" spans="1:25" ht="18.75" hidden="1" customHeight="1">
      <c r="A190" s="15"/>
      <c r="B190" s="16"/>
      <c r="C190" s="15"/>
      <c r="D190" s="15"/>
      <c r="E190" s="15"/>
      <c r="F190" s="15"/>
      <c r="G190" s="15"/>
      <c r="H190" s="15"/>
      <c r="I190" s="15"/>
      <c r="J190" s="15"/>
      <c r="K190" s="15"/>
      <c r="L190" s="15"/>
      <c r="M190" s="15"/>
      <c r="N190" s="15"/>
      <c r="O190" s="15"/>
      <c r="P190" s="15"/>
      <c r="Q190" s="15"/>
      <c r="R190" s="15"/>
      <c r="S190" s="15"/>
      <c r="T190" s="15"/>
      <c r="U190" s="24"/>
      <c r="V190" s="24"/>
      <c r="W190" s="24"/>
      <c r="X190" s="15"/>
      <c r="Y190" s="15"/>
    </row>
    <row r="191" spans="1:25" ht="18.75" hidden="1" customHeight="1">
      <c r="A191" s="15"/>
      <c r="B191" s="16"/>
      <c r="C191" s="15"/>
      <c r="D191" s="15"/>
      <c r="E191" s="15"/>
      <c r="F191" s="15"/>
      <c r="G191" s="15"/>
      <c r="H191" s="15"/>
      <c r="I191" s="15"/>
      <c r="J191" s="15"/>
      <c r="K191" s="15"/>
      <c r="L191" s="15"/>
      <c r="M191" s="15"/>
      <c r="N191" s="15"/>
      <c r="O191" s="15"/>
      <c r="P191" s="15"/>
      <c r="Q191" s="15"/>
      <c r="R191" s="15"/>
      <c r="S191" s="15"/>
      <c r="T191" s="15"/>
      <c r="U191" s="24"/>
      <c r="V191" s="24"/>
      <c r="W191" s="24"/>
      <c r="X191" s="15"/>
      <c r="Y191" s="15"/>
    </row>
    <row r="192" spans="1:25" ht="18.75" hidden="1" customHeight="1">
      <c r="A192" s="15"/>
      <c r="B192" s="16"/>
      <c r="C192" s="15"/>
      <c r="D192" s="15"/>
      <c r="E192" s="15"/>
      <c r="F192" s="15"/>
      <c r="G192" s="15"/>
      <c r="H192" s="15"/>
      <c r="I192" s="15"/>
      <c r="J192" s="15"/>
      <c r="K192" s="15"/>
      <c r="L192" s="15"/>
      <c r="M192" s="15"/>
      <c r="N192" s="15"/>
      <c r="O192" s="15"/>
      <c r="P192" s="15"/>
      <c r="Q192" s="15"/>
      <c r="R192" s="15"/>
      <c r="S192" s="15"/>
      <c r="T192" s="15"/>
      <c r="U192" s="24"/>
      <c r="V192" s="24"/>
      <c r="W192" s="24"/>
      <c r="X192" s="15"/>
      <c r="Y192" s="15"/>
    </row>
    <row r="193" spans="1:25" ht="18.75" hidden="1" customHeight="1">
      <c r="A193" s="15"/>
      <c r="B193" s="16"/>
      <c r="C193" s="15"/>
      <c r="D193" s="15"/>
      <c r="E193" s="15"/>
      <c r="F193" s="15"/>
      <c r="G193" s="15"/>
      <c r="H193" s="15"/>
      <c r="I193" s="15"/>
      <c r="J193" s="15"/>
      <c r="K193" s="15"/>
      <c r="L193" s="15"/>
      <c r="M193" s="15"/>
      <c r="N193" s="15"/>
      <c r="O193" s="15"/>
      <c r="P193" s="15"/>
      <c r="Q193" s="15"/>
      <c r="R193" s="15"/>
      <c r="S193" s="15"/>
      <c r="T193" s="15"/>
      <c r="U193" s="24"/>
      <c r="V193" s="24"/>
      <c r="W193" s="24"/>
      <c r="X193" s="15"/>
      <c r="Y193" s="15"/>
    </row>
    <row r="194" spans="1:25" ht="18.75" hidden="1" customHeight="1">
      <c r="A194" s="15"/>
      <c r="B194" s="16"/>
      <c r="C194" s="15"/>
      <c r="D194" s="15"/>
      <c r="E194" s="15"/>
      <c r="F194" s="15"/>
      <c r="G194" s="15"/>
      <c r="H194" s="15"/>
      <c r="I194" s="15"/>
      <c r="J194" s="15"/>
      <c r="K194" s="15"/>
      <c r="L194" s="15"/>
      <c r="M194" s="15"/>
      <c r="N194" s="15"/>
      <c r="O194" s="15"/>
      <c r="P194" s="15"/>
      <c r="Q194" s="15"/>
      <c r="R194" s="15"/>
      <c r="S194" s="15"/>
      <c r="T194" s="15"/>
      <c r="U194" s="24"/>
      <c r="V194" s="24"/>
      <c r="W194" s="24"/>
      <c r="X194" s="15"/>
      <c r="Y194" s="15"/>
    </row>
    <row r="195" spans="1:25" ht="18.75" hidden="1" customHeight="1">
      <c r="A195" s="15"/>
      <c r="B195" s="16"/>
      <c r="C195" s="15"/>
      <c r="D195" s="15"/>
      <c r="E195" s="15"/>
      <c r="F195" s="15"/>
      <c r="G195" s="15"/>
      <c r="H195" s="15"/>
      <c r="I195" s="15"/>
      <c r="J195" s="15"/>
      <c r="K195" s="15"/>
      <c r="L195" s="15"/>
      <c r="M195" s="15"/>
      <c r="N195" s="15"/>
      <c r="O195" s="15"/>
      <c r="P195" s="15"/>
      <c r="Q195" s="15"/>
      <c r="R195" s="15"/>
      <c r="S195" s="15"/>
      <c r="T195" s="15"/>
      <c r="U195" s="24"/>
      <c r="V195" s="24"/>
      <c r="W195" s="24"/>
      <c r="X195" s="15"/>
      <c r="Y195" s="15"/>
    </row>
    <row r="196" spans="1:25" ht="18.75" hidden="1" customHeight="1">
      <c r="A196" s="15"/>
      <c r="B196" s="16"/>
      <c r="C196" s="15"/>
      <c r="D196" s="15"/>
      <c r="E196" s="15"/>
      <c r="F196" s="15"/>
      <c r="G196" s="15"/>
      <c r="H196" s="15"/>
      <c r="I196" s="15"/>
      <c r="J196" s="15"/>
      <c r="K196" s="15"/>
      <c r="L196" s="15"/>
      <c r="M196" s="15"/>
      <c r="N196" s="15"/>
      <c r="O196" s="15"/>
      <c r="P196" s="15"/>
      <c r="Q196" s="15"/>
      <c r="R196" s="15"/>
      <c r="S196" s="15"/>
      <c r="T196" s="15"/>
      <c r="U196" s="24"/>
      <c r="V196" s="24"/>
      <c r="W196" s="24"/>
      <c r="X196" s="15"/>
      <c r="Y196" s="15"/>
    </row>
    <row r="197" spans="1:25" ht="18.75" hidden="1" customHeight="1">
      <c r="A197" s="15"/>
      <c r="B197" s="16"/>
      <c r="C197" s="15"/>
      <c r="D197" s="15"/>
      <c r="E197" s="15"/>
      <c r="F197" s="15"/>
      <c r="G197" s="15"/>
      <c r="H197" s="15"/>
      <c r="I197" s="15"/>
      <c r="J197" s="15"/>
      <c r="K197" s="15"/>
      <c r="L197" s="15"/>
      <c r="M197" s="15"/>
      <c r="N197" s="15"/>
      <c r="O197" s="15"/>
      <c r="P197" s="15"/>
      <c r="Q197" s="15"/>
      <c r="R197" s="15"/>
      <c r="S197" s="15"/>
      <c r="T197" s="15"/>
      <c r="U197" s="24"/>
      <c r="V197" s="24"/>
      <c r="W197" s="24"/>
      <c r="X197" s="15"/>
      <c r="Y197" s="15"/>
    </row>
    <row r="198" spans="1:25" ht="18.75" hidden="1" customHeight="1">
      <c r="A198" s="15"/>
      <c r="B198" s="16"/>
      <c r="C198" s="15"/>
      <c r="D198" s="15"/>
      <c r="E198" s="15"/>
      <c r="F198" s="15"/>
      <c r="G198" s="15"/>
      <c r="H198" s="15"/>
      <c r="I198" s="15"/>
      <c r="J198" s="15"/>
      <c r="K198" s="15"/>
      <c r="L198" s="15"/>
      <c r="M198" s="15"/>
      <c r="N198" s="15"/>
      <c r="O198" s="15"/>
      <c r="P198" s="15"/>
      <c r="Q198" s="15"/>
      <c r="R198" s="15"/>
      <c r="S198" s="15"/>
      <c r="T198" s="15"/>
      <c r="U198" s="24"/>
      <c r="V198" s="24"/>
      <c r="W198" s="24"/>
      <c r="X198" s="15"/>
      <c r="Y198" s="15"/>
    </row>
    <row r="199" spans="1:25" ht="18.75" hidden="1" customHeight="1">
      <c r="A199" s="15"/>
      <c r="B199" s="16"/>
      <c r="C199" s="15"/>
      <c r="D199" s="15"/>
      <c r="E199" s="15"/>
      <c r="F199" s="15"/>
      <c r="G199" s="15"/>
      <c r="H199" s="15"/>
      <c r="I199" s="15"/>
      <c r="J199" s="15"/>
      <c r="K199" s="15"/>
      <c r="L199" s="15"/>
      <c r="M199" s="15"/>
      <c r="N199" s="15"/>
      <c r="O199" s="15"/>
      <c r="P199" s="15"/>
      <c r="Q199" s="15"/>
      <c r="R199" s="15"/>
      <c r="S199" s="15"/>
      <c r="T199" s="15"/>
      <c r="U199" s="24"/>
      <c r="V199" s="24"/>
      <c r="W199" s="24"/>
      <c r="X199" s="15"/>
      <c r="Y199" s="15"/>
    </row>
    <row r="200" spans="1:25" ht="18.75" hidden="1" customHeight="1">
      <c r="A200" s="15"/>
      <c r="B200" s="16"/>
      <c r="C200" s="15"/>
      <c r="D200" s="15"/>
      <c r="E200" s="15"/>
      <c r="F200" s="15"/>
      <c r="G200" s="15"/>
      <c r="H200" s="15"/>
      <c r="I200" s="15"/>
      <c r="J200" s="15"/>
      <c r="K200" s="15"/>
      <c r="L200" s="15"/>
      <c r="M200" s="15"/>
      <c r="N200" s="15"/>
      <c r="O200" s="15"/>
      <c r="P200" s="15"/>
      <c r="Q200" s="15"/>
      <c r="R200" s="15"/>
      <c r="S200" s="15"/>
      <c r="T200" s="15"/>
      <c r="U200" s="24"/>
      <c r="V200" s="24"/>
      <c r="W200" s="24"/>
      <c r="X200" s="15"/>
      <c r="Y200" s="15"/>
    </row>
    <row r="201" spans="1:25" ht="18.75" hidden="1" customHeight="1">
      <c r="A201" s="15"/>
      <c r="B201" s="16"/>
      <c r="C201" s="15"/>
      <c r="D201" s="15"/>
      <c r="E201" s="15"/>
      <c r="F201" s="15"/>
      <c r="G201" s="15"/>
      <c r="H201" s="15"/>
      <c r="I201" s="15"/>
      <c r="J201" s="15"/>
      <c r="K201" s="15"/>
      <c r="L201" s="15"/>
      <c r="M201" s="15"/>
      <c r="N201" s="15"/>
      <c r="O201" s="15"/>
      <c r="P201" s="15"/>
      <c r="Q201" s="15"/>
      <c r="R201" s="15"/>
      <c r="S201" s="15"/>
      <c r="T201" s="15"/>
      <c r="U201" s="24"/>
      <c r="V201" s="24"/>
      <c r="W201" s="24"/>
      <c r="X201" s="15"/>
      <c r="Y201" s="15"/>
    </row>
    <row r="202" spans="1:25" ht="18.75" hidden="1" customHeight="1">
      <c r="A202" s="15"/>
      <c r="B202" s="16"/>
      <c r="C202" s="15"/>
      <c r="D202" s="15"/>
      <c r="E202" s="15"/>
      <c r="F202" s="15"/>
      <c r="G202" s="15"/>
      <c r="H202" s="15"/>
      <c r="I202" s="15"/>
      <c r="J202" s="15"/>
      <c r="K202" s="15"/>
      <c r="L202" s="15"/>
      <c r="M202" s="15"/>
      <c r="N202" s="15"/>
      <c r="O202" s="15"/>
      <c r="P202" s="15"/>
      <c r="Q202" s="15"/>
      <c r="R202" s="15"/>
      <c r="S202" s="15"/>
      <c r="T202" s="15"/>
      <c r="U202" s="24"/>
      <c r="V202" s="24"/>
      <c r="W202" s="24"/>
      <c r="X202" s="15"/>
      <c r="Y202" s="15"/>
    </row>
    <row r="203" spans="1:25" ht="18.75" hidden="1" customHeight="1">
      <c r="A203" s="15"/>
      <c r="B203" s="16"/>
      <c r="C203" s="15"/>
      <c r="D203" s="15"/>
      <c r="E203" s="15"/>
      <c r="F203" s="15"/>
      <c r="G203" s="15"/>
      <c r="H203" s="15"/>
      <c r="I203" s="15"/>
      <c r="J203" s="15"/>
      <c r="K203" s="15"/>
      <c r="L203" s="15"/>
      <c r="M203" s="15"/>
      <c r="N203" s="15"/>
      <c r="O203" s="15"/>
      <c r="P203" s="15"/>
      <c r="Q203" s="15"/>
      <c r="R203" s="15"/>
      <c r="S203" s="15"/>
      <c r="T203" s="15"/>
      <c r="U203" s="24"/>
      <c r="V203" s="24"/>
      <c r="W203" s="24"/>
      <c r="X203" s="15"/>
      <c r="Y203" s="15"/>
    </row>
    <row r="204" spans="1:25" ht="18.75" hidden="1" customHeight="1">
      <c r="A204" s="15"/>
      <c r="B204" s="16"/>
      <c r="C204" s="15"/>
      <c r="D204" s="15"/>
      <c r="E204" s="15"/>
      <c r="F204" s="15"/>
      <c r="G204" s="15"/>
      <c r="H204" s="15"/>
      <c r="I204" s="15"/>
      <c r="J204" s="15"/>
      <c r="K204" s="15"/>
      <c r="L204" s="15"/>
      <c r="M204" s="15"/>
      <c r="N204" s="15"/>
      <c r="O204" s="15"/>
      <c r="P204" s="15"/>
      <c r="Q204" s="15"/>
      <c r="R204" s="15"/>
      <c r="S204" s="15"/>
      <c r="T204" s="15"/>
      <c r="U204" s="24"/>
      <c r="V204" s="24"/>
      <c r="W204" s="24"/>
      <c r="X204" s="15"/>
      <c r="Y204" s="15"/>
    </row>
    <row r="205" spans="1:25" ht="18.75" hidden="1" customHeight="1">
      <c r="A205" s="15"/>
      <c r="B205" s="16"/>
      <c r="C205" s="15"/>
      <c r="D205" s="15"/>
      <c r="E205" s="15"/>
      <c r="F205" s="15"/>
      <c r="G205" s="15"/>
      <c r="H205" s="15"/>
      <c r="I205" s="15"/>
      <c r="J205" s="15"/>
      <c r="K205" s="15"/>
      <c r="L205" s="15"/>
      <c r="M205" s="15"/>
      <c r="N205" s="15"/>
      <c r="O205" s="15"/>
      <c r="P205" s="15"/>
      <c r="Q205" s="15"/>
      <c r="R205" s="15"/>
      <c r="S205" s="15"/>
      <c r="T205" s="15"/>
      <c r="U205" s="24"/>
      <c r="V205" s="24"/>
      <c r="W205" s="24"/>
      <c r="X205" s="15"/>
      <c r="Y205" s="15"/>
    </row>
    <row r="206" spans="1:25" ht="18.75" hidden="1" customHeight="1">
      <c r="A206" s="15"/>
      <c r="B206" s="16"/>
      <c r="C206" s="15"/>
      <c r="D206" s="15"/>
      <c r="E206" s="15"/>
      <c r="F206" s="15"/>
      <c r="G206" s="15"/>
      <c r="H206" s="15"/>
      <c r="I206" s="15"/>
      <c r="J206" s="15"/>
      <c r="K206" s="15"/>
      <c r="L206" s="15"/>
      <c r="M206" s="15"/>
      <c r="N206" s="15"/>
      <c r="O206" s="15"/>
      <c r="P206" s="15"/>
      <c r="Q206" s="15"/>
      <c r="R206" s="15"/>
      <c r="S206" s="15"/>
      <c r="T206" s="15"/>
      <c r="U206" s="24"/>
      <c r="V206" s="24"/>
      <c r="W206" s="24"/>
      <c r="X206" s="15"/>
      <c r="Y206" s="15"/>
    </row>
    <row r="207" spans="1:25" ht="18.75" hidden="1" customHeight="1">
      <c r="A207" s="15"/>
      <c r="B207" s="16"/>
      <c r="C207" s="15"/>
      <c r="D207" s="15"/>
      <c r="E207" s="15"/>
      <c r="F207" s="15"/>
      <c r="G207" s="15"/>
      <c r="H207" s="15"/>
      <c r="I207" s="15"/>
      <c r="J207" s="15"/>
      <c r="K207" s="15"/>
      <c r="L207" s="15"/>
      <c r="M207" s="15"/>
      <c r="N207" s="15"/>
      <c r="O207" s="15"/>
      <c r="P207" s="15"/>
      <c r="Q207" s="15"/>
      <c r="R207" s="15"/>
      <c r="S207" s="15"/>
      <c r="T207" s="15"/>
      <c r="U207" s="24"/>
      <c r="V207" s="24"/>
      <c r="W207" s="24"/>
      <c r="X207" s="15"/>
      <c r="Y207" s="15"/>
    </row>
    <row r="208" spans="1:25" ht="18.75" hidden="1" customHeight="1">
      <c r="A208" s="15"/>
      <c r="B208" s="16"/>
      <c r="C208" s="15"/>
      <c r="D208" s="15"/>
      <c r="E208" s="15"/>
      <c r="F208" s="15"/>
      <c r="G208" s="15"/>
      <c r="H208" s="15"/>
      <c r="I208" s="15"/>
      <c r="J208" s="15"/>
      <c r="K208" s="15"/>
      <c r="L208" s="15"/>
      <c r="M208" s="15"/>
      <c r="N208" s="15"/>
      <c r="O208" s="15"/>
      <c r="P208" s="15"/>
      <c r="Q208" s="15"/>
      <c r="R208" s="15"/>
      <c r="S208" s="15"/>
      <c r="T208" s="15"/>
      <c r="U208" s="24"/>
      <c r="V208" s="24"/>
      <c r="W208" s="24"/>
      <c r="X208" s="15"/>
      <c r="Y208" s="15"/>
    </row>
    <row r="209" spans="1:25" ht="18.75" hidden="1" customHeight="1">
      <c r="A209" s="15"/>
      <c r="B209" s="16"/>
      <c r="C209" s="15"/>
      <c r="D209" s="15"/>
      <c r="E209" s="15"/>
      <c r="F209" s="15"/>
      <c r="G209" s="15"/>
      <c r="H209" s="15"/>
      <c r="I209" s="15"/>
      <c r="J209" s="15"/>
      <c r="K209" s="15"/>
      <c r="L209" s="15"/>
      <c r="M209" s="15"/>
      <c r="N209" s="15"/>
      <c r="O209" s="15"/>
      <c r="P209" s="15"/>
      <c r="Q209" s="15"/>
      <c r="R209" s="15"/>
      <c r="S209" s="15"/>
      <c r="T209" s="15"/>
      <c r="U209" s="24"/>
      <c r="V209" s="24"/>
      <c r="W209" s="24"/>
      <c r="X209" s="15"/>
      <c r="Y209" s="15"/>
    </row>
    <row r="210" spans="1:25" ht="18.75" hidden="1" customHeight="1">
      <c r="A210" s="15"/>
      <c r="B210" s="16"/>
      <c r="C210" s="15"/>
      <c r="D210" s="15"/>
      <c r="E210" s="15"/>
      <c r="F210" s="15"/>
      <c r="G210" s="15"/>
      <c r="H210" s="15"/>
      <c r="I210" s="15"/>
      <c r="J210" s="15"/>
      <c r="K210" s="15"/>
      <c r="L210" s="15"/>
      <c r="M210" s="15"/>
      <c r="N210" s="15"/>
      <c r="O210" s="15"/>
      <c r="P210" s="15"/>
      <c r="Q210" s="15"/>
      <c r="R210" s="15"/>
      <c r="S210" s="15"/>
      <c r="T210" s="15"/>
      <c r="U210" s="24"/>
      <c r="V210" s="24"/>
      <c r="W210" s="24"/>
      <c r="X210" s="15"/>
      <c r="Y210" s="15"/>
    </row>
    <row r="211" spans="1:25" ht="18.75" hidden="1" customHeight="1">
      <c r="A211" s="15"/>
      <c r="B211" s="16"/>
      <c r="C211" s="15"/>
      <c r="D211" s="15"/>
      <c r="E211" s="15"/>
      <c r="F211" s="15"/>
      <c r="G211" s="15"/>
      <c r="H211" s="15"/>
      <c r="I211" s="15"/>
      <c r="J211" s="15"/>
      <c r="K211" s="15"/>
      <c r="L211" s="15"/>
      <c r="M211" s="15"/>
      <c r="N211" s="15"/>
      <c r="O211" s="15"/>
      <c r="P211" s="15"/>
      <c r="Q211" s="15"/>
      <c r="R211" s="15"/>
      <c r="S211" s="15"/>
      <c r="T211" s="15"/>
      <c r="U211" s="24"/>
      <c r="V211" s="24"/>
      <c r="W211" s="24"/>
      <c r="X211" s="15"/>
      <c r="Y211" s="15"/>
    </row>
    <row r="212" spans="1:25" ht="18.75" hidden="1" customHeight="1">
      <c r="A212" s="15"/>
      <c r="B212" s="16"/>
      <c r="C212" s="15"/>
      <c r="D212" s="15"/>
      <c r="E212" s="15"/>
      <c r="F212" s="15"/>
      <c r="G212" s="15"/>
      <c r="H212" s="15"/>
      <c r="I212" s="15"/>
      <c r="J212" s="15"/>
      <c r="K212" s="15"/>
      <c r="L212" s="15"/>
      <c r="M212" s="15"/>
      <c r="N212" s="15"/>
      <c r="O212" s="15"/>
      <c r="P212" s="15"/>
      <c r="Q212" s="15"/>
      <c r="R212" s="15"/>
      <c r="S212" s="15"/>
      <c r="T212" s="15"/>
      <c r="U212" s="24"/>
      <c r="V212" s="24"/>
      <c r="W212" s="24"/>
      <c r="X212" s="15"/>
      <c r="Y212" s="15"/>
    </row>
    <row r="213" spans="1:25" ht="18.75" hidden="1" customHeight="1">
      <c r="A213" s="15"/>
      <c r="B213" s="16"/>
      <c r="C213" s="15"/>
      <c r="D213" s="15"/>
      <c r="E213" s="15"/>
      <c r="F213" s="15"/>
      <c r="G213" s="15"/>
      <c r="H213" s="15"/>
      <c r="I213" s="15"/>
      <c r="J213" s="15"/>
      <c r="K213" s="15"/>
      <c r="L213" s="15"/>
      <c r="M213" s="15"/>
      <c r="N213" s="15"/>
      <c r="O213" s="15"/>
      <c r="P213" s="15"/>
      <c r="Q213" s="15"/>
      <c r="R213" s="15"/>
      <c r="S213" s="15"/>
      <c r="T213" s="15"/>
      <c r="U213" s="24"/>
      <c r="V213" s="24"/>
      <c r="W213" s="24"/>
      <c r="X213" s="15"/>
      <c r="Y213" s="15"/>
    </row>
    <row r="214" spans="1:25" ht="18.75" hidden="1" customHeight="1">
      <c r="A214" s="15"/>
      <c r="B214" s="16"/>
      <c r="C214" s="15"/>
      <c r="D214" s="15"/>
      <c r="E214" s="15"/>
      <c r="F214" s="15"/>
      <c r="G214" s="15"/>
      <c r="H214" s="15"/>
      <c r="I214" s="15"/>
      <c r="J214" s="15"/>
      <c r="K214" s="15"/>
      <c r="L214" s="15"/>
      <c r="M214" s="15"/>
      <c r="N214" s="15"/>
      <c r="O214" s="15"/>
      <c r="P214" s="15"/>
      <c r="Q214" s="15"/>
      <c r="R214" s="15"/>
      <c r="S214" s="15"/>
      <c r="T214" s="15"/>
      <c r="U214" s="24"/>
      <c r="V214" s="24"/>
      <c r="W214" s="24"/>
      <c r="X214" s="15"/>
      <c r="Y214" s="15"/>
    </row>
    <row r="215" spans="1:25" ht="18.75" hidden="1" customHeight="1">
      <c r="A215" s="15"/>
      <c r="B215" s="16"/>
      <c r="C215" s="15"/>
      <c r="D215" s="15"/>
      <c r="E215" s="15"/>
      <c r="F215" s="15"/>
      <c r="G215" s="15"/>
      <c r="H215" s="15"/>
      <c r="I215" s="15"/>
      <c r="J215" s="15"/>
      <c r="K215" s="15"/>
      <c r="L215" s="15"/>
      <c r="M215" s="15"/>
      <c r="N215" s="15"/>
      <c r="O215" s="15"/>
      <c r="P215" s="15"/>
      <c r="Q215" s="15"/>
      <c r="R215" s="15"/>
      <c r="S215" s="15"/>
      <c r="T215" s="15"/>
      <c r="U215" s="24"/>
      <c r="V215" s="24"/>
      <c r="W215" s="24"/>
      <c r="X215" s="15"/>
      <c r="Y215" s="15"/>
    </row>
    <row r="216" spans="1:25" ht="18.75" hidden="1" customHeight="1">
      <c r="A216" s="15"/>
      <c r="B216" s="16"/>
      <c r="C216" s="15"/>
      <c r="D216" s="15"/>
      <c r="E216" s="15"/>
      <c r="F216" s="15"/>
      <c r="G216" s="15"/>
      <c r="H216" s="15"/>
      <c r="I216" s="15"/>
      <c r="J216" s="15"/>
      <c r="K216" s="15"/>
      <c r="L216" s="15"/>
      <c r="M216" s="15"/>
      <c r="N216" s="15"/>
      <c r="O216" s="15"/>
      <c r="P216" s="15"/>
      <c r="Q216" s="15"/>
      <c r="R216" s="15"/>
      <c r="S216" s="15"/>
      <c r="T216" s="15"/>
      <c r="U216" s="24"/>
      <c r="V216" s="24"/>
      <c r="W216" s="24"/>
      <c r="X216" s="15"/>
      <c r="Y216" s="15"/>
    </row>
    <row r="217" spans="1:25" ht="18.75" hidden="1" customHeight="1">
      <c r="A217" s="15"/>
      <c r="B217" s="16"/>
      <c r="C217" s="15"/>
      <c r="D217" s="15"/>
      <c r="E217" s="15"/>
      <c r="F217" s="15"/>
      <c r="G217" s="15"/>
      <c r="H217" s="15"/>
      <c r="I217" s="15"/>
      <c r="J217" s="15"/>
      <c r="K217" s="15"/>
      <c r="L217" s="15"/>
      <c r="M217" s="15"/>
      <c r="N217" s="15"/>
      <c r="O217" s="15"/>
      <c r="P217" s="15"/>
      <c r="Q217" s="15"/>
      <c r="R217" s="15"/>
      <c r="S217" s="15"/>
      <c r="T217" s="15"/>
      <c r="U217" s="24"/>
      <c r="V217" s="24"/>
      <c r="W217" s="24"/>
      <c r="X217" s="15"/>
      <c r="Y217" s="15"/>
    </row>
    <row r="218" spans="1:25" ht="18.75" hidden="1" customHeight="1">
      <c r="A218" s="15"/>
      <c r="B218" s="16"/>
      <c r="C218" s="15"/>
      <c r="D218" s="15"/>
      <c r="E218" s="15"/>
      <c r="F218" s="15"/>
      <c r="G218" s="15"/>
      <c r="H218" s="15"/>
      <c r="I218" s="15"/>
      <c r="J218" s="15"/>
      <c r="K218" s="15"/>
      <c r="L218" s="15"/>
      <c r="M218" s="15"/>
      <c r="N218" s="15"/>
      <c r="O218" s="15"/>
      <c r="P218" s="15"/>
      <c r="Q218" s="15"/>
      <c r="R218" s="15"/>
      <c r="S218" s="15"/>
      <c r="T218" s="15"/>
      <c r="U218" s="24"/>
      <c r="V218" s="24"/>
      <c r="W218" s="24"/>
      <c r="X218" s="15"/>
      <c r="Y218" s="15"/>
    </row>
    <row r="219" spans="1:25" ht="18.75" hidden="1" customHeight="1">
      <c r="A219" s="15"/>
      <c r="B219" s="16"/>
      <c r="C219" s="15"/>
      <c r="D219" s="15"/>
      <c r="E219" s="15"/>
      <c r="F219" s="15"/>
      <c r="G219" s="15"/>
      <c r="H219" s="15"/>
      <c r="I219" s="15"/>
      <c r="J219" s="15"/>
      <c r="K219" s="15"/>
      <c r="L219" s="15"/>
      <c r="M219" s="15"/>
      <c r="N219" s="15"/>
      <c r="O219" s="15"/>
      <c r="P219" s="15"/>
      <c r="Q219" s="15"/>
      <c r="R219" s="15"/>
      <c r="S219" s="15"/>
      <c r="T219" s="15"/>
      <c r="U219" s="24"/>
      <c r="V219" s="24"/>
      <c r="W219" s="24"/>
      <c r="X219" s="15"/>
      <c r="Y219" s="15"/>
    </row>
    <row r="220" spans="1:25" ht="15.75" customHeight="1">
      <c r="B220" s="14"/>
      <c r="U220" s="135"/>
      <c r="V220" s="135"/>
      <c r="W220" s="135"/>
    </row>
    <row r="221" spans="1:25" ht="15.75" customHeight="1">
      <c r="B221" s="14"/>
      <c r="U221" s="135"/>
      <c r="V221" s="135"/>
      <c r="W221" s="135"/>
    </row>
    <row r="222" spans="1:25" ht="15.75" customHeight="1">
      <c r="B222" s="14"/>
      <c r="U222" s="135"/>
      <c r="V222" s="135"/>
      <c r="W222" s="135"/>
    </row>
    <row r="223" spans="1:25" ht="15.75" customHeight="1">
      <c r="B223" s="14"/>
      <c r="U223" s="135"/>
      <c r="V223" s="135"/>
      <c r="W223" s="135"/>
    </row>
    <row r="224" spans="1:25" ht="15.75" customHeight="1">
      <c r="B224" s="14"/>
      <c r="U224" s="135"/>
      <c r="V224" s="135"/>
      <c r="W224" s="135"/>
    </row>
    <row r="225" spans="2:23" ht="15.75" customHeight="1">
      <c r="B225" s="14"/>
      <c r="U225" s="135"/>
      <c r="V225" s="135"/>
      <c r="W225" s="135"/>
    </row>
    <row r="226" spans="2:23" ht="15.75" customHeight="1">
      <c r="B226" s="14"/>
      <c r="U226" s="135"/>
      <c r="V226" s="135"/>
      <c r="W226" s="135"/>
    </row>
    <row r="227" spans="2:23" ht="15.75" customHeight="1">
      <c r="B227" s="14"/>
      <c r="U227" s="135"/>
      <c r="V227" s="135"/>
      <c r="W227" s="135"/>
    </row>
    <row r="228" spans="2:23" ht="15.75" customHeight="1">
      <c r="B228" s="14"/>
      <c r="U228" s="135"/>
      <c r="V228" s="135"/>
      <c r="W228" s="135"/>
    </row>
    <row r="229" spans="2:23" ht="15.75" customHeight="1">
      <c r="B229" s="14"/>
      <c r="U229" s="135"/>
      <c r="V229" s="135"/>
      <c r="W229" s="135"/>
    </row>
    <row r="230" spans="2:23" ht="15.75" customHeight="1">
      <c r="B230" s="14"/>
      <c r="U230" s="135"/>
      <c r="V230" s="135"/>
      <c r="W230" s="135"/>
    </row>
    <row r="231" spans="2:23" ht="15.75" customHeight="1">
      <c r="B231" s="14"/>
      <c r="U231" s="135"/>
      <c r="V231" s="135"/>
      <c r="W231" s="135"/>
    </row>
    <row r="232" spans="2:23" ht="15.75" customHeight="1">
      <c r="B232" s="14"/>
      <c r="U232" s="135"/>
      <c r="V232" s="135"/>
      <c r="W232" s="135"/>
    </row>
    <row r="233" spans="2:23" ht="15.75" customHeight="1">
      <c r="B233" s="14"/>
      <c r="U233" s="135"/>
      <c r="V233" s="135"/>
      <c r="W233" s="135"/>
    </row>
    <row r="234" spans="2:23" ht="15.75" customHeight="1">
      <c r="B234" s="14"/>
      <c r="U234" s="135"/>
      <c r="V234" s="135"/>
      <c r="W234" s="135"/>
    </row>
    <row r="235" spans="2:23" ht="15.75" customHeight="1">
      <c r="B235" s="14"/>
      <c r="U235" s="135"/>
      <c r="V235" s="135"/>
      <c r="W235" s="135"/>
    </row>
    <row r="236" spans="2:23" ht="15.75" customHeight="1">
      <c r="B236" s="14"/>
      <c r="U236" s="135"/>
      <c r="V236" s="135"/>
      <c r="W236" s="135"/>
    </row>
    <row r="237" spans="2:23" ht="15.75" customHeight="1">
      <c r="B237" s="14"/>
      <c r="U237" s="135"/>
      <c r="V237" s="135"/>
      <c r="W237" s="135"/>
    </row>
    <row r="238" spans="2:23" ht="15.75" customHeight="1">
      <c r="B238" s="14"/>
      <c r="U238" s="135"/>
      <c r="V238" s="135"/>
      <c r="W238" s="135"/>
    </row>
    <row r="239" spans="2:23" ht="15.75" customHeight="1">
      <c r="B239" s="14"/>
      <c r="U239" s="135"/>
      <c r="V239" s="135"/>
      <c r="W239" s="135"/>
    </row>
    <row r="240" spans="2:23" ht="15.75" customHeight="1">
      <c r="B240" s="14"/>
      <c r="U240" s="135"/>
      <c r="V240" s="135"/>
      <c r="W240" s="135"/>
    </row>
    <row r="241" spans="2:23" ht="15.75" customHeight="1">
      <c r="B241" s="14"/>
      <c r="U241" s="135"/>
      <c r="V241" s="135"/>
      <c r="W241" s="135"/>
    </row>
    <row r="242" spans="2:23" ht="15.75" customHeight="1">
      <c r="B242" s="14"/>
      <c r="U242" s="135"/>
      <c r="V242" s="135"/>
      <c r="W242" s="135"/>
    </row>
    <row r="243" spans="2:23" ht="15.75" customHeight="1">
      <c r="B243" s="14"/>
      <c r="U243" s="135"/>
      <c r="V243" s="135"/>
      <c r="W243" s="135"/>
    </row>
    <row r="244" spans="2:23" ht="15.75" customHeight="1">
      <c r="B244" s="14"/>
      <c r="U244" s="135"/>
      <c r="V244" s="135"/>
      <c r="W244" s="135"/>
    </row>
    <row r="245" spans="2:23" ht="15.75" customHeight="1">
      <c r="B245" s="14"/>
      <c r="U245" s="135"/>
      <c r="V245" s="135"/>
      <c r="W245" s="135"/>
    </row>
    <row r="246" spans="2:23" ht="15.75" customHeight="1">
      <c r="B246" s="14"/>
      <c r="U246" s="135"/>
      <c r="V246" s="135"/>
      <c r="W246" s="135"/>
    </row>
    <row r="247" spans="2:23" ht="15.75" customHeight="1">
      <c r="B247" s="14"/>
      <c r="U247" s="135"/>
      <c r="V247" s="135"/>
      <c r="W247" s="135"/>
    </row>
    <row r="248" spans="2:23" ht="15.75" customHeight="1">
      <c r="B248" s="14"/>
      <c r="U248" s="135"/>
      <c r="V248" s="135"/>
      <c r="W248" s="135"/>
    </row>
    <row r="249" spans="2:23" ht="15.75" customHeight="1">
      <c r="B249" s="14"/>
      <c r="U249" s="135"/>
      <c r="V249" s="135"/>
      <c r="W249" s="135"/>
    </row>
    <row r="250" spans="2:23" ht="15.75" customHeight="1">
      <c r="B250" s="14"/>
      <c r="U250" s="135"/>
      <c r="V250" s="135"/>
      <c r="W250" s="135"/>
    </row>
    <row r="251" spans="2:23" ht="15.75" customHeight="1">
      <c r="B251" s="14"/>
      <c r="U251" s="135"/>
      <c r="V251" s="135"/>
      <c r="W251" s="135"/>
    </row>
    <row r="252" spans="2:23" ht="15.75" customHeight="1">
      <c r="B252" s="14"/>
      <c r="U252" s="135"/>
      <c r="V252" s="135"/>
      <c r="W252" s="135"/>
    </row>
    <row r="253" spans="2:23" ht="15.75" customHeight="1">
      <c r="B253" s="14"/>
      <c r="U253" s="135"/>
      <c r="V253" s="135"/>
      <c r="W253" s="135"/>
    </row>
    <row r="254" spans="2:23" ht="15.75" customHeight="1">
      <c r="B254" s="14"/>
      <c r="U254" s="135"/>
      <c r="V254" s="135"/>
      <c r="W254" s="135"/>
    </row>
    <row r="255" spans="2:23" ht="15.75" customHeight="1">
      <c r="B255" s="14"/>
      <c r="U255" s="135"/>
      <c r="V255" s="135"/>
      <c r="W255" s="135"/>
    </row>
    <row r="256" spans="2:23" ht="15.75" customHeight="1">
      <c r="B256" s="14"/>
      <c r="U256" s="135"/>
      <c r="V256" s="135"/>
      <c r="W256" s="135"/>
    </row>
    <row r="257" spans="2:23" ht="15.75" customHeight="1">
      <c r="B257" s="14"/>
      <c r="U257" s="135"/>
      <c r="V257" s="135"/>
      <c r="W257" s="135"/>
    </row>
    <row r="258" spans="2:23" ht="15.75" customHeight="1">
      <c r="B258" s="14"/>
      <c r="U258" s="135"/>
      <c r="V258" s="135"/>
      <c r="W258" s="135"/>
    </row>
    <row r="259" spans="2:23" ht="15.75" customHeight="1">
      <c r="B259" s="14"/>
      <c r="U259" s="135"/>
      <c r="V259" s="135"/>
      <c r="W259" s="135"/>
    </row>
    <row r="260" spans="2:23" ht="15.75" customHeight="1">
      <c r="B260" s="14"/>
      <c r="U260" s="135"/>
      <c r="V260" s="135"/>
      <c r="W260" s="135"/>
    </row>
    <row r="261" spans="2:23" ht="15.75" customHeight="1">
      <c r="B261" s="14"/>
      <c r="U261" s="135"/>
      <c r="V261" s="135"/>
      <c r="W261" s="135"/>
    </row>
    <row r="262" spans="2:23" ht="15.75" customHeight="1">
      <c r="B262" s="14"/>
      <c r="U262" s="135"/>
      <c r="V262" s="135"/>
      <c r="W262" s="135"/>
    </row>
    <row r="263" spans="2:23" ht="15.75" customHeight="1">
      <c r="B263" s="14"/>
      <c r="U263" s="135"/>
      <c r="V263" s="135"/>
      <c r="W263" s="135"/>
    </row>
    <row r="264" spans="2:23" ht="15.75" customHeight="1">
      <c r="B264" s="14"/>
      <c r="U264" s="135"/>
      <c r="V264" s="135"/>
      <c r="W264" s="135"/>
    </row>
    <row r="265" spans="2:23" ht="15.75" customHeight="1">
      <c r="B265" s="14"/>
      <c r="U265" s="135"/>
      <c r="V265" s="135"/>
      <c r="W265" s="135"/>
    </row>
    <row r="266" spans="2:23" ht="15.75" customHeight="1">
      <c r="B266" s="14"/>
      <c r="U266" s="135"/>
      <c r="V266" s="135"/>
      <c r="W266" s="135"/>
    </row>
    <row r="267" spans="2:23" ht="15.75" customHeight="1">
      <c r="B267" s="14"/>
      <c r="U267" s="135"/>
      <c r="V267" s="135"/>
      <c r="W267" s="135"/>
    </row>
    <row r="268" spans="2:23" ht="15.75" customHeight="1">
      <c r="B268" s="14"/>
      <c r="U268" s="135"/>
      <c r="V268" s="135"/>
      <c r="W268" s="135"/>
    </row>
    <row r="269" spans="2:23" ht="15.75" customHeight="1">
      <c r="B269" s="14"/>
      <c r="U269" s="135"/>
      <c r="V269" s="135"/>
      <c r="W269" s="135"/>
    </row>
    <row r="270" spans="2:23" ht="15.75" customHeight="1">
      <c r="B270" s="14"/>
      <c r="U270" s="135"/>
      <c r="V270" s="135"/>
      <c r="W270" s="135"/>
    </row>
    <row r="271" spans="2:23" ht="15.75" customHeight="1">
      <c r="B271" s="14"/>
      <c r="U271" s="135"/>
      <c r="V271" s="135"/>
      <c r="W271" s="135"/>
    </row>
    <row r="272" spans="2:23" ht="15.75" customHeight="1">
      <c r="B272" s="14"/>
      <c r="U272" s="135"/>
      <c r="V272" s="135"/>
      <c r="W272" s="135"/>
    </row>
    <row r="273" spans="2:23" ht="15.75" customHeight="1">
      <c r="B273" s="14"/>
      <c r="U273" s="135"/>
      <c r="V273" s="135"/>
      <c r="W273" s="135"/>
    </row>
    <row r="274" spans="2:23" ht="15.75" customHeight="1">
      <c r="B274" s="14"/>
      <c r="U274" s="135"/>
      <c r="V274" s="135"/>
      <c r="W274" s="135"/>
    </row>
    <row r="275" spans="2:23" ht="15.75" customHeight="1">
      <c r="B275" s="14"/>
      <c r="U275" s="135"/>
      <c r="V275" s="135"/>
      <c r="W275" s="135"/>
    </row>
    <row r="276" spans="2:23" ht="15.75" customHeight="1">
      <c r="B276" s="14"/>
      <c r="U276" s="135"/>
      <c r="V276" s="135"/>
      <c r="W276" s="135"/>
    </row>
    <row r="277" spans="2:23" ht="15.75" customHeight="1">
      <c r="B277" s="14"/>
      <c r="U277" s="135"/>
      <c r="V277" s="135"/>
      <c r="W277" s="135"/>
    </row>
    <row r="278" spans="2:23" ht="15.75" customHeight="1">
      <c r="B278" s="14"/>
      <c r="U278" s="135"/>
      <c r="V278" s="135"/>
      <c r="W278" s="135"/>
    </row>
    <row r="279" spans="2:23" ht="15.75" customHeight="1">
      <c r="B279" s="14"/>
      <c r="U279" s="135"/>
      <c r="V279" s="135"/>
      <c r="W279" s="135"/>
    </row>
    <row r="280" spans="2:23" ht="15.75" customHeight="1">
      <c r="B280" s="14"/>
      <c r="U280" s="135"/>
      <c r="V280" s="135"/>
      <c r="W280" s="135"/>
    </row>
    <row r="281" spans="2:23" ht="15.75" customHeight="1">
      <c r="B281" s="14"/>
      <c r="U281" s="135"/>
      <c r="V281" s="135"/>
      <c r="W281" s="135"/>
    </row>
    <row r="282" spans="2:23" ht="15.75" customHeight="1">
      <c r="B282" s="14"/>
      <c r="U282" s="135"/>
      <c r="V282" s="135"/>
      <c r="W282" s="135"/>
    </row>
    <row r="283" spans="2:23" ht="15.75" customHeight="1">
      <c r="B283" s="14"/>
      <c r="U283" s="135"/>
      <c r="V283" s="135"/>
      <c r="W283" s="135"/>
    </row>
    <row r="284" spans="2:23" ht="15.75" customHeight="1">
      <c r="B284" s="14"/>
      <c r="U284" s="135"/>
      <c r="V284" s="135"/>
      <c r="W284" s="135"/>
    </row>
    <row r="285" spans="2:23" ht="15.75" customHeight="1">
      <c r="B285" s="14"/>
      <c r="U285" s="135"/>
      <c r="V285" s="135"/>
      <c r="W285" s="135"/>
    </row>
    <row r="286" spans="2:23" ht="15.75" customHeight="1">
      <c r="B286" s="14"/>
      <c r="U286" s="135"/>
      <c r="V286" s="135"/>
      <c r="W286" s="135"/>
    </row>
    <row r="287" spans="2:23" ht="15.75" customHeight="1">
      <c r="B287" s="14"/>
      <c r="U287" s="135"/>
      <c r="V287" s="135"/>
      <c r="W287" s="135"/>
    </row>
    <row r="288" spans="2:23" ht="15.75" customHeight="1">
      <c r="B288" s="14"/>
      <c r="U288" s="135"/>
      <c r="V288" s="135"/>
      <c r="W288" s="135"/>
    </row>
    <row r="289" spans="2:23" ht="15.75" customHeight="1">
      <c r="B289" s="14"/>
      <c r="U289" s="135"/>
      <c r="V289" s="135"/>
      <c r="W289" s="135"/>
    </row>
    <row r="290" spans="2:23" ht="15.75" customHeight="1">
      <c r="B290" s="14"/>
      <c r="U290" s="135"/>
      <c r="V290" s="135"/>
      <c r="W290" s="135"/>
    </row>
    <row r="291" spans="2:23" ht="15.75" customHeight="1">
      <c r="B291" s="14"/>
      <c r="U291" s="135"/>
      <c r="V291" s="135"/>
      <c r="W291" s="135"/>
    </row>
    <row r="292" spans="2:23" ht="15.75" customHeight="1">
      <c r="B292" s="14"/>
      <c r="U292" s="135"/>
      <c r="V292" s="135"/>
      <c r="W292" s="135"/>
    </row>
    <row r="293" spans="2:23" ht="15.75" customHeight="1">
      <c r="B293" s="14"/>
      <c r="U293" s="135"/>
      <c r="V293" s="135"/>
      <c r="W293" s="135"/>
    </row>
    <row r="294" spans="2:23" ht="15.75" customHeight="1">
      <c r="B294" s="14"/>
      <c r="U294" s="135"/>
      <c r="V294" s="135"/>
      <c r="W294" s="135"/>
    </row>
    <row r="295" spans="2:23" ht="15.75" customHeight="1">
      <c r="B295" s="14"/>
      <c r="U295" s="135"/>
      <c r="V295" s="135"/>
      <c r="W295" s="135"/>
    </row>
    <row r="296" spans="2:23" ht="15.75" customHeight="1">
      <c r="B296" s="14"/>
      <c r="U296" s="135"/>
      <c r="V296" s="135"/>
      <c r="W296" s="135"/>
    </row>
    <row r="297" spans="2:23" ht="15.75" customHeight="1">
      <c r="B297" s="14"/>
      <c r="U297" s="135"/>
      <c r="V297" s="135"/>
      <c r="W297" s="135"/>
    </row>
    <row r="298" spans="2:23" ht="15.75" customHeight="1">
      <c r="B298" s="14"/>
      <c r="U298" s="135"/>
      <c r="V298" s="135"/>
      <c r="W298" s="135"/>
    </row>
    <row r="299" spans="2:23" ht="15.75" customHeight="1">
      <c r="B299" s="14"/>
      <c r="U299" s="135"/>
      <c r="V299" s="135"/>
      <c r="W299" s="135"/>
    </row>
    <row r="300" spans="2:23" ht="15.75" customHeight="1">
      <c r="B300" s="14"/>
      <c r="U300" s="135"/>
      <c r="V300" s="135"/>
      <c r="W300" s="135"/>
    </row>
    <row r="301" spans="2:23" ht="15.75" customHeight="1">
      <c r="B301" s="14"/>
      <c r="U301" s="135"/>
      <c r="V301" s="135"/>
      <c r="W301" s="135"/>
    </row>
    <row r="302" spans="2:23" ht="15.75" customHeight="1">
      <c r="B302" s="14"/>
      <c r="U302" s="135"/>
      <c r="V302" s="135"/>
      <c r="W302" s="135"/>
    </row>
    <row r="303" spans="2:23" ht="15.75" customHeight="1">
      <c r="B303" s="14"/>
      <c r="U303" s="135"/>
      <c r="V303" s="135"/>
      <c r="W303" s="135"/>
    </row>
    <row r="304" spans="2:23" ht="15.75" customHeight="1">
      <c r="B304" s="14"/>
      <c r="U304" s="135"/>
      <c r="V304" s="135"/>
      <c r="W304" s="135"/>
    </row>
    <row r="305" spans="2:23" ht="15.75" customHeight="1">
      <c r="B305" s="14"/>
      <c r="U305" s="135"/>
      <c r="V305" s="135"/>
      <c r="W305" s="135"/>
    </row>
    <row r="306" spans="2:23" ht="15.75" customHeight="1">
      <c r="B306" s="14"/>
      <c r="U306" s="135"/>
      <c r="V306" s="135"/>
      <c r="W306" s="135"/>
    </row>
    <row r="307" spans="2:23" ht="15.75" customHeight="1">
      <c r="B307" s="14"/>
      <c r="U307" s="135"/>
      <c r="V307" s="135"/>
      <c r="W307" s="135"/>
    </row>
    <row r="308" spans="2:23" ht="15.75" customHeight="1">
      <c r="B308" s="14"/>
      <c r="U308" s="135"/>
      <c r="V308" s="135"/>
      <c r="W308" s="135"/>
    </row>
    <row r="309" spans="2:23" ht="15.75" customHeight="1">
      <c r="B309" s="14"/>
      <c r="U309" s="135"/>
      <c r="V309" s="135"/>
      <c r="W309" s="135"/>
    </row>
    <row r="310" spans="2:23" ht="15.75" customHeight="1">
      <c r="B310" s="14"/>
      <c r="U310" s="135"/>
      <c r="V310" s="135"/>
      <c r="W310" s="135"/>
    </row>
    <row r="311" spans="2:23" ht="15.75" customHeight="1">
      <c r="B311" s="14"/>
      <c r="U311" s="135"/>
      <c r="V311" s="135"/>
      <c r="W311" s="135"/>
    </row>
    <row r="312" spans="2:23" ht="15.75" customHeight="1">
      <c r="B312" s="14"/>
      <c r="U312" s="135"/>
      <c r="V312" s="135"/>
      <c r="W312" s="135"/>
    </row>
    <row r="313" spans="2:23" ht="15.75" customHeight="1">
      <c r="B313" s="14"/>
      <c r="U313" s="135"/>
      <c r="V313" s="135"/>
      <c r="W313" s="135"/>
    </row>
    <row r="314" spans="2:23" ht="15.75" customHeight="1">
      <c r="B314" s="14"/>
      <c r="U314" s="135"/>
      <c r="V314" s="135"/>
      <c r="W314" s="135"/>
    </row>
    <row r="315" spans="2:23" ht="15.75" customHeight="1">
      <c r="B315" s="14"/>
      <c r="U315" s="135"/>
      <c r="V315" s="135"/>
      <c r="W315" s="135"/>
    </row>
    <row r="316" spans="2:23" ht="15.75" customHeight="1">
      <c r="B316" s="14"/>
      <c r="U316" s="135"/>
      <c r="V316" s="135"/>
      <c r="W316" s="135"/>
    </row>
    <row r="317" spans="2:23" ht="15.75" customHeight="1">
      <c r="B317" s="14"/>
      <c r="U317" s="135"/>
      <c r="V317" s="135"/>
      <c r="W317" s="135"/>
    </row>
    <row r="318" spans="2:23" ht="15.75" customHeight="1">
      <c r="B318" s="14"/>
      <c r="U318" s="135"/>
      <c r="V318" s="135"/>
      <c r="W318" s="135"/>
    </row>
    <row r="319" spans="2:23" ht="15.75" customHeight="1">
      <c r="B319" s="14"/>
      <c r="U319" s="135"/>
      <c r="V319" s="135"/>
      <c r="W319" s="135"/>
    </row>
    <row r="320" spans="2:23" ht="15.75" customHeight="1">
      <c r="B320" s="14"/>
      <c r="U320" s="135"/>
      <c r="V320" s="135"/>
      <c r="W320" s="135"/>
    </row>
    <row r="321" spans="2:23" ht="15.75" customHeight="1">
      <c r="B321" s="14"/>
      <c r="U321" s="135"/>
      <c r="V321" s="135"/>
      <c r="W321" s="135"/>
    </row>
    <row r="322" spans="2:23" ht="15.75" customHeight="1">
      <c r="B322" s="14"/>
      <c r="U322" s="135"/>
      <c r="V322" s="135"/>
      <c r="W322" s="135"/>
    </row>
    <row r="323" spans="2:23" ht="15.75" customHeight="1">
      <c r="B323" s="14"/>
      <c r="U323" s="135"/>
      <c r="V323" s="135"/>
      <c r="W323" s="135"/>
    </row>
    <row r="324" spans="2:23" ht="15.75" customHeight="1">
      <c r="B324" s="14"/>
      <c r="U324" s="135"/>
      <c r="V324" s="135"/>
      <c r="W324" s="135"/>
    </row>
    <row r="325" spans="2:23" ht="15.75" customHeight="1">
      <c r="B325" s="14"/>
      <c r="U325" s="135"/>
      <c r="V325" s="135"/>
      <c r="W325" s="135"/>
    </row>
    <row r="326" spans="2:23" ht="15.75" customHeight="1">
      <c r="B326" s="14"/>
      <c r="U326" s="135"/>
      <c r="V326" s="135"/>
      <c r="W326" s="135"/>
    </row>
    <row r="327" spans="2:23" ht="15.75" customHeight="1">
      <c r="B327" s="14"/>
      <c r="U327" s="135"/>
      <c r="V327" s="135"/>
      <c r="W327" s="135"/>
    </row>
    <row r="328" spans="2:23" ht="15.75" customHeight="1">
      <c r="B328" s="14"/>
      <c r="U328" s="135"/>
      <c r="V328" s="135"/>
      <c r="W328" s="135"/>
    </row>
    <row r="329" spans="2:23" ht="15.75" customHeight="1">
      <c r="B329" s="14"/>
      <c r="U329" s="135"/>
      <c r="V329" s="135"/>
      <c r="W329" s="135"/>
    </row>
    <row r="330" spans="2:23" ht="15.75" customHeight="1">
      <c r="B330" s="14"/>
      <c r="U330" s="135"/>
      <c r="V330" s="135"/>
      <c r="W330" s="135"/>
    </row>
    <row r="331" spans="2:23" ht="15.75" customHeight="1">
      <c r="B331" s="14"/>
      <c r="U331" s="135"/>
      <c r="V331" s="135"/>
      <c r="W331" s="135"/>
    </row>
    <row r="332" spans="2:23" ht="15.75" customHeight="1">
      <c r="B332" s="14"/>
      <c r="U332" s="135"/>
      <c r="V332" s="135"/>
      <c r="W332" s="135"/>
    </row>
    <row r="333" spans="2:23" ht="15.75" customHeight="1">
      <c r="B333" s="14"/>
      <c r="U333" s="135"/>
      <c r="V333" s="135"/>
      <c r="W333" s="135"/>
    </row>
    <row r="334" spans="2:23" ht="15.75" customHeight="1">
      <c r="B334" s="14"/>
      <c r="U334" s="135"/>
      <c r="V334" s="135"/>
      <c r="W334" s="135"/>
    </row>
    <row r="335" spans="2:23" ht="15.75" customHeight="1">
      <c r="B335" s="14"/>
      <c r="U335" s="135"/>
      <c r="V335" s="135"/>
      <c r="W335" s="135"/>
    </row>
    <row r="336" spans="2:23" ht="15.75" customHeight="1">
      <c r="B336" s="14"/>
      <c r="U336" s="135"/>
      <c r="V336" s="135"/>
      <c r="W336" s="135"/>
    </row>
    <row r="337" spans="2:23" ht="15.75" customHeight="1">
      <c r="B337" s="14"/>
      <c r="U337" s="135"/>
      <c r="V337" s="135"/>
      <c r="W337" s="135"/>
    </row>
    <row r="338" spans="2:23" ht="15.75" customHeight="1">
      <c r="B338" s="14"/>
      <c r="U338" s="135"/>
      <c r="V338" s="135"/>
      <c r="W338" s="135"/>
    </row>
    <row r="339" spans="2:23" ht="15.75" customHeight="1">
      <c r="B339" s="14"/>
      <c r="U339" s="135"/>
      <c r="V339" s="135"/>
      <c r="W339" s="135"/>
    </row>
    <row r="340" spans="2:23" ht="15.75" customHeight="1">
      <c r="B340" s="14"/>
      <c r="U340" s="135"/>
      <c r="V340" s="135"/>
      <c r="W340" s="135"/>
    </row>
    <row r="341" spans="2:23" ht="15.75" customHeight="1">
      <c r="B341" s="14"/>
      <c r="U341" s="135"/>
      <c r="V341" s="135"/>
      <c r="W341" s="135"/>
    </row>
    <row r="342" spans="2:23" ht="15.75" customHeight="1">
      <c r="B342" s="14"/>
      <c r="U342" s="135"/>
      <c r="V342" s="135"/>
      <c r="W342" s="135"/>
    </row>
    <row r="343" spans="2:23" ht="15.75" customHeight="1">
      <c r="B343" s="14"/>
      <c r="U343" s="135"/>
      <c r="V343" s="135"/>
      <c r="W343" s="135"/>
    </row>
    <row r="344" spans="2:23" ht="15.75" customHeight="1">
      <c r="B344" s="14"/>
      <c r="U344" s="135"/>
      <c r="V344" s="135"/>
      <c r="W344" s="135"/>
    </row>
    <row r="345" spans="2:23" ht="15.75" customHeight="1">
      <c r="B345" s="14"/>
      <c r="U345" s="135"/>
      <c r="V345" s="135"/>
      <c r="W345" s="135"/>
    </row>
    <row r="346" spans="2:23" ht="15.75" customHeight="1">
      <c r="B346" s="14"/>
      <c r="U346" s="135"/>
      <c r="V346" s="135"/>
      <c r="W346" s="135"/>
    </row>
    <row r="347" spans="2:23" ht="15.75" customHeight="1">
      <c r="B347" s="14"/>
      <c r="U347" s="135"/>
      <c r="V347" s="135"/>
      <c r="W347" s="135"/>
    </row>
    <row r="348" spans="2:23" ht="15.75" customHeight="1">
      <c r="B348" s="14"/>
      <c r="U348" s="135"/>
      <c r="V348" s="135"/>
      <c r="W348" s="135"/>
    </row>
    <row r="349" spans="2:23" ht="15.75" customHeight="1">
      <c r="B349" s="14"/>
      <c r="U349" s="135"/>
      <c r="V349" s="135"/>
      <c r="W349" s="135"/>
    </row>
    <row r="350" spans="2:23" ht="15.75" customHeight="1">
      <c r="B350" s="14"/>
      <c r="U350" s="135"/>
      <c r="V350" s="135"/>
      <c r="W350" s="135"/>
    </row>
    <row r="351" spans="2:23" ht="15.75" customHeight="1">
      <c r="B351" s="14"/>
      <c r="U351" s="135"/>
      <c r="V351" s="135"/>
      <c r="W351" s="135"/>
    </row>
    <row r="352" spans="2:23" ht="15.75" customHeight="1">
      <c r="B352" s="14"/>
      <c r="U352" s="135"/>
      <c r="V352" s="135"/>
      <c r="W352" s="135"/>
    </row>
    <row r="353" spans="2:23" ht="15.75" customHeight="1">
      <c r="B353" s="14"/>
      <c r="U353" s="135"/>
      <c r="V353" s="135"/>
      <c r="W353" s="135"/>
    </row>
    <row r="354" spans="2:23" ht="15.75" customHeight="1">
      <c r="B354" s="14"/>
      <c r="U354" s="135"/>
      <c r="V354" s="135"/>
      <c r="W354" s="135"/>
    </row>
    <row r="355" spans="2:23" ht="15.75" customHeight="1">
      <c r="B355" s="14"/>
      <c r="U355" s="135"/>
      <c r="V355" s="135"/>
      <c r="W355" s="135"/>
    </row>
    <row r="356" spans="2:23" ht="15.75" customHeight="1">
      <c r="B356" s="14"/>
      <c r="U356" s="135"/>
      <c r="V356" s="135"/>
      <c r="W356" s="135"/>
    </row>
    <row r="357" spans="2:23" ht="15.75" customHeight="1">
      <c r="B357" s="14"/>
      <c r="U357" s="135"/>
      <c r="V357" s="135"/>
      <c r="W357" s="135"/>
    </row>
    <row r="358" spans="2:23" ht="15.75" customHeight="1">
      <c r="B358" s="14"/>
      <c r="U358" s="135"/>
      <c r="V358" s="135"/>
      <c r="W358" s="135"/>
    </row>
    <row r="359" spans="2:23" ht="15.75" customHeight="1">
      <c r="B359" s="14"/>
      <c r="U359" s="135"/>
      <c r="V359" s="135"/>
      <c r="W359" s="135"/>
    </row>
    <row r="360" spans="2:23" ht="15.75" customHeight="1">
      <c r="B360" s="14"/>
      <c r="U360" s="135"/>
      <c r="V360" s="135"/>
      <c r="W360" s="135"/>
    </row>
    <row r="361" spans="2:23" ht="15.75" customHeight="1">
      <c r="B361" s="14"/>
      <c r="U361" s="135"/>
      <c r="V361" s="135"/>
      <c r="W361" s="135"/>
    </row>
    <row r="362" spans="2:23" ht="15.75" customHeight="1">
      <c r="B362" s="14"/>
      <c r="U362" s="135"/>
      <c r="V362" s="135"/>
      <c r="W362" s="135"/>
    </row>
    <row r="363" spans="2:23" ht="15.75" customHeight="1">
      <c r="B363" s="14"/>
      <c r="U363" s="135"/>
      <c r="V363" s="135"/>
      <c r="W363" s="135"/>
    </row>
    <row r="364" spans="2:23" ht="15.75" customHeight="1">
      <c r="B364" s="14"/>
      <c r="U364" s="135"/>
      <c r="V364" s="135"/>
      <c r="W364" s="135"/>
    </row>
    <row r="365" spans="2:23" ht="15.75" customHeight="1">
      <c r="B365" s="14"/>
      <c r="U365" s="135"/>
      <c r="V365" s="135"/>
      <c r="W365" s="135"/>
    </row>
    <row r="366" spans="2:23" ht="15.75" customHeight="1">
      <c r="B366" s="14"/>
      <c r="U366" s="135"/>
      <c r="V366" s="135"/>
      <c r="W366" s="135"/>
    </row>
    <row r="367" spans="2:23" ht="15.75" customHeight="1">
      <c r="B367" s="14"/>
      <c r="U367" s="135"/>
      <c r="V367" s="135"/>
      <c r="W367" s="135"/>
    </row>
    <row r="368" spans="2:23" ht="15.75" customHeight="1">
      <c r="B368" s="14"/>
      <c r="U368" s="135"/>
      <c r="V368" s="135"/>
      <c r="W368" s="135"/>
    </row>
    <row r="369" spans="2:23" ht="15.75" customHeight="1">
      <c r="B369" s="14"/>
      <c r="U369" s="135"/>
      <c r="V369" s="135"/>
      <c r="W369" s="135"/>
    </row>
    <row r="370" spans="2:23" ht="15.75" customHeight="1">
      <c r="B370" s="14"/>
      <c r="U370" s="135"/>
      <c r="V370" s="135"/>
      <c r="W370" s="135"/>
    </row>
    <row r="371" spans="2:23" ht="15.75" customHeight="1">
      <c r="B371" s="14"/>
      <c r="U371" s="135"/>
      <c r="V371" s="135"/>
      <c r="W371" s="135"/>
    </row>
    <row r="372" spans="2:23" ht="15.75" customHeight="1">
      <c r="B372" s="14"/>
      <c r="U372" s="135"/>
      <c r="V372" s="135"/>
      <c r="W372" s="135"/>
    </row>
    <row r="373" spans="2:23" ht="15.75" customHeight="1">
      <c r="B373" s="14"/>
      <c r="U373" s="135"/>
      <c r="V373" s="135"/>
      <c r="W373" s="135"/>
    </row>
    <row r="374" spans="2:23" ht="15.75" customHeight="1">
      <c r="B374" s="14"/>
      <c r="U374" s="135"/>
      <c r="V374" s="135"/>
      <c r="W374" s="135"/>
    </row>
    <row r="375" spans="2:23" ht="15.75" customHeight="1">
      <c r="B375" s="14"/>
      <c r="U375" s="135"/>
      <c r="V375" s="135"/>
      <c r="W375" s="135"/>
    </row>
    <row r="376" spans="2:23" ht="15.75" customHeight="1">
      <c r="B376" s="14"/>
      <c r="U376" s="135"/>
      <c r="V376" s="135"/>
      <c r="W376" s="135"/>
    </row>
    <row r="377" spans="2:23" ht="15.75" customHeight="1">
      <c r="B377" s="14"/>
      <c r="U377" s="135"/>
      <c r="V377" s="135"/>
      <c r="W377" s="135"/>
    </row>
    <row r="378" spans="2:23" ht="15.75" customHeight="1">
      <c r="B378" s="14"/>
      <c r="U378" s="135"/>
      <c r="V378" s="135"/>
      <c r="W378" s="135"/>
    </row>
    <row r="379" spans="2:23" ht="15.75" customHeight="1">
      <c r="B379" s="14"/>
      <c r="U379" s="135"/>
      <c r="V379" s="135"/>
      <c r="W379" s="135"/>
    </row>
    <row r="380" spans="2:23" ht="15.75" customHeight="1">
      <c r="B380" s="14"/>
      <c r="U380" s="135"/>
      <c r="V380" s="135"/>
      <c r="W380" s="135"/>
    </row>
    <row r="381" spans="2:23" ht="15.75" customHeight="1">
      <c r="B381" s="14"/>
      <c r="U381" s="135"/>
      <c r="V381" s="135"/>
      <c r="W381" s="135"/>
    </row>
    <row r="382" spans="2:23" ht="15.75" customHeight="1">
      <c r="B382" s="14"/>
      <c r="U382" s="135"/>
      <c r="V382" s="135"/>
      <c r="W382" s="135"/>
    </row>
    <row r="383" spans="2:23" ht="15.75" customHeight="1">
      <c r="B383" s="14"/>
      <c r="U383" s="135"/>
      <c r="V383" s="135"/>
      <c r="W383" s="135"/>
    </row>
    <row r="384" spans="2:23" ht="15.75" customHeight="1">
      <c r="B384" s="14"/>
      <c r="U384" s="135"/>
      <c r="V384" s="135"/>
      <c r="W384" s="135"/>
    </row>
    <row r="385" spans="2:23" ht="15.75" customHeight="1">
      <c r="B385" s="14"/>
      <c r="U385" s="135"/>
      <c r="V385" s="135"/>
      <c r="W385" s="135"/>
    </row>
    <row r="386" spans="2:23" ht="15.75" customHeight="1">
      <c r="B386" s="14"/>
      <c r="U386" s="135"/>
      <c r="V386" s="135"/>
      <c r="W386" s="135"/>
    </row>
    <row r="387" spans="2:23" ht="15.75" customHeight="1">
      <c r="B387" s="14"/>
      <c r="U387" s="135"/>
      <c r="V387" s="135"/>
      <c r="W387" s="135"/>
    </row>
    <row r="388" spans="2:23" ht="15.75" customHeight="1">
      <c r="B388" s="14"/>
      <c r="U388" s="135"/>
      <c r="V388" s="135"/>
      <c r="W388" s="135"/>
    </row>
    <row r="389" spans="2:23" ht="15.75" customHeight="1">
      <c r="B389" s="14"/>
      <c r="U389" s="135"/>
      <c r="V389" s="135"/>
      <c r="W389" s="135"/>
    </row>
    <row r="390" spans="2:23" ht="15.75" customHeight="1">
      <c r="B390" s="14"/>
      <c r="U390" s="135"/>
      <c r="V390" s="135"/>
      <c r="W390" s="135"/>
    </row>
    <row r="391" spans="2:23" ht="15.75" customHeight="1">
      <c r="B391" s="14"/>
      <c r="U391" s="135"/>
      <c r="V391" s="135"/>
      <c r="W391" s="135"/>
    </row>
    <row r="392" spans="2:23" ht="15.75" customHeight="1">
      <c r="B392" s="14"/>
      <c r="U392" s="135"/>
      <c r="V392" s="135"/>
      <c r="W392" s="135"/>
    </row>
    <row r="393" spans="2:23" ht="15.75" customHeight="1">
      <c r="B393" s="14"/>
      <c r="U393" s="135"/>
      <c r="V393" s="135"/>
      <c r="W393" s="135"/>
    </row>
    <row r="394" spans="2:23" ht="15.75" customHeight="1">
      <c r="B394" s="14"/>
      <c r="U394" s="135"/>
      <c r="V394" s="135"/>
      <c r="W394" s="135"/>
    </row>
    <row r="395" spans="2:23" ht="15.75" customHeight="1">
      <c r="B395" s="14"/>
      <c r="U395" s="135"/>
      <c r="V395" s="135"/>
      <c r="W395" s="135"/>
    </row>
    <row r="396" spans="2:23" ht="15.75" customHeight="1">
      <c r="B396" s="14"/>
      <c r="U396" s="135"/>
      <c r="V396" s="135"/>
      <c r="W396" s="135"/>
    </row>
    <row r="397" spans="2:23" ht="15.75" customHeight="1">
      <c r="B397" s="14"/>
      <c r="U397" s="135"/>
      <c r="V397" s="135"/>
      <c r="W397" s="135"/>
    </row>
    <row r="398" spans="2:23" ht="15.75" customHeight="1">
      <c r="B398" s="14"/>
      <c r="U398" s="135"/>
      <c r="V398" s="135"/>
      <c r="W398" s="135"/>
    </row>
    <row r="399" spans="2:23" ht="15.75" customHeight="1">
      <c r="B399" s="14"/>
      <c r="U399" s="135"/>
      <c r="V399" s="135"/>
      <c r="W399" s="135"/>
    </row>
    <row r="400" spans="2:23" ht="15.75" customHeight="1">
      <c r="B400" s="14"/>
      <c r="U400" s="135"/>
      <c r="V400" s="135"/>
      <c r="W400" s="135"/>
    </row>
    <row r="401" spans="2:23" ht="15.75" customHeight="1">
      <c r="B401" s="14"/>
      <c r="U401" s="135"/>
      <c r="V401" s="135"/>
      <c r="W401" s="135"/>
    </row>
    <row r="402" spans="2:23" ht="15.75" customHeight="1">
      <c r="B402" s="14"/>
      <c r="U402" s="135"/>
      <c r="V402" s="135"/>
      <c r="W402" s="135"/>
    </row>
    <row r="403" spans="2:23" ht="15.75" customHeight="1">
      <c r="B403" s="14"/>
      <c r="U403" s="135"/>
      <c r="V403" s="135"/>
      <c r="W403" s="135"/>
    </row>
    <row r="404" spans="2:23" ht="15.75" customHeight="1">
      <c r="B404" s="14"/>
      <c r="U404" s="135"/>
      <c r="V404" s="135"/>
      <c r="W404" s="135"/>
    </row>
    <row r="405" spans="2:23" ht="15.75" customHeight="1">
      <c r="B405" s="14"/>
      <c r="U405" s="135"/>
      <c r="V405" s="135"/>
      <c r="W405" s="135"/>
    </row>
    <row r="406" spans="2:23" ht="15.75" customHeight="1">
      <c r="B406" s="14"/>
      <c r="U406" s="135"/>
      <c r="V406" s="135"/>
      <c r="W406" s="135"/>
    </row>
    <row r="407" spans="2:23" ht="15.75" customHeight="1">
      <c r="B407" s="14"/>
      <c r="U407" s="135"/>
      <c r="V407" s="135"/>
      <c r="W407" s="135"/>
    </row>
    <row r="408" spans="2:23" ht="15.75" customHeight="1">
      <c r="B408" s="14"/>
      <c r="U408" s="135"/>
      <c r="V408" s="135"/>
      <c r="W408" s="135"/>
    </row>
    <row r="409" spans="2:23" ht="15.75" customHeight="1">
      <c r="B409" s="14"/>
      <c r="U409" s="135"/>
      <c r="V409" s="135"/>
      <c r="W409" s="135"/>
    </row>
    <row r="410" spans="2:23" ht="15.75" customHeight="1">
      <c r="B410" s="14"/>
      <c r="U410" s="135"/>
      <c r="V410" s="135"/>
      <c r="W410" s="135"/>
    </row>
    <row r="411" spans="2:23" ht="15.75" customHeight="1">
      <c r="B411" s="14"/>
      <c r="U411" s="135"/>
      <c r="V411" s="135"/>
      <c r="W411" s="135"/>
    </row>
    <row r="412" spans="2:23" ht="15.75" customHeight="1">
      <c r="B412" s="14"/>
      <c r="U412" s="135"/>
      <c r="V412" s="135"/>
      <c r="W412" s="135"/>
    </row>
    <row r="413" spans="2:23" ht="15.75" customHeight="1">
      <c r="B413" s="14"/>
      <c r="U413" s="135"/>
      <c r="V413" s="135"/>
      <c r="W413" s="135"/>
    </row>
    <row r="414" spans="2:23" ht="15.75" customHeight="1">
      <c r="B414" s="14"/>
      <c r="U414" s="135"/>
      <c r="V414" s="135"/>
      <c r="W414" s="135"/>
    </row>
    <row r="415" spans="2:23" ht="15.75" customHeight="1">
      <c r="B415" s="14"/>
      <c r="U415" s="135"/>
      <c r="V415" s="135"/>
      <c r="W415" s="135"/>
    </row>
    <row r="416" spans="2:23" ht="15.75" customHeight="1">
      <c r="B416" s="14"/>
      <c r="U416" s="135"/>
      <c r="V416" s="135"/>
      <c r="W416" s="135"/>
    </row>
    <row r="417" spans="2:23" ht="15.75" customHeight="1">
      <c r="B417" s="14"/>
      <c r="U417" s="135"/>
      <c r="V417" s="135"/>
      <c r="W417" s="135"/>
    </row>
    <row r="418" spans="2:23" ht="15.75" customHeight="1">
      <c r="B418" s="14"/>
      <c r="U418" s="135"/>
      <c r="V418" s="135"/>
      <c r="W418" s="135"/>
    </row>
    <row r="419" spans="2:23" ht="15.75" customHeight="1">
      <c r="B419" s="14"/>
      <c r="U419" s="135"/>
      <c r="V419" s="135"/>
      <c r="W419" s="135"/>
    </row>
    <row r="420" spans="2:23" ht="15.75" customHeight="1">
      <c r="B420" s="14"/>
      <c r="U420" s="135"/>
      <c r="V420" s="135"/>
      <c r="W420" s="135"/>
    </row>
    <row r="421" spans="2:23" ht="15.75" customHeight="1">
      <c r="B421" s="14"/>
      <c r="U421" s="135"/>
      <c r="V421" s="135"/>
      <c r="W421" s="135"/>
    </row>
    <row r="422" spans="2:23" ht="15.75" customHeight="1">
      <c r="B422" s="14"/>
      <c r="U422" s="135"/>
      <c r="V422" s="135"/>
      <c r="W422" s="135"/>
    </row>
    <row r="423" spans="2:23" ht="15.75" customHeight="1">
      <c r="B423" s="14"/>
      <c r="U423" s="135"/>
      <c r="V423" s="135"/>
      <c r="W423" s="135"/>
    </row>
    <row r="424" spans="2:23" ht="15.75" customHeight="1">
      <c r="B424" s="14"/>
      <c r="U424" s="135"/>
      <c r="V424" s="135"/>
      <c r="W424" s="135"/>
    </row>
    <row r="425" spans="2:23" ht="15.75" customHeight="1">
      <c r="B425" s="14"/>
      <c r="U425" s="135"/>
      <c r="V425" s="135"/>
      <c r="W425" s="135"/>
    </row>
    <row r="426" spans="2:23" ht="15.75" customHeight="1">
      <c r="B426" s="14"/>
      <c r="U426" s="135"/>
      <c r="V426" s="135"/>
      <c r="W426" s="135"/>
    </row>
    <row r="427" spans="2:23" ht="15.75" customHeight="1">
      <c r="B427" s="14"/>
      <c r="U427" s="135"/>
      <c r="V427" s="135"/>
      <c r="W427" s="135"/>
    </row>
    <row r="428" spans="2:23" ht="15.75" customHeight="1">
      <c r="B428" s="14"/>
      <c r="U428" s="135"/>
      <c r="V428" s="135"/>
      <c r="W428" s="135"/>
    </row>
    <row r="429" spans="2:23" ht="15.75" customHeight="1">
      <c r="B429" s="14"/>
      <c r="U429" s="135"/>
      <c r="V429" s="135"/>
      <c r="W429" s="135"/>
    </row>
    <row r="430" spans="2:23" ht="15.75" customHeight="1">
      <c r="B430" s="14"/>
      <c r="U430" s="135"/>
      <c r="V430" s="135"/>
      <c r="W430" s="135"/>
    </row>
    <row r="431" spans="2:23" ht="15.75" customHeight="1">
      <c r="B431" s="14"/>
      <c r="U431" s="135"/>
      <c r="V431" s="135"/>
      <c r="W431" s="135"/>
    </row>
    <row r="432" spans="2:23" ht="15.75" customHeight="1">
      <c r="B432" s="14"/>
      <c r="U432" s="135"/>
      <c r="V432" s="135"/>
      <c r="W432" s="135"/>
    </row>
    <row r="433" spans="2:23" ht="15.75" customHeight="1">
      <c r="B433" s="14"/>
      <c r="U433" s="135"/>
      <c r="V433" s="135"/>
      <c r="W433" s="135"/>
    </row>
    <row r="434" spans="2:23" ht="15.75" customHeight="1">
      <c r="B434" s="14"/>
      <c r="U434" s="135"/>
      <c r="V434" s="135"/>
      <c r="W434" s="135"/>
    </row>
    <row r="435" spans="2:23" ht="15.75" customHeight="1">
      <c r="B435" s="14"/>
      <c r="U435" s="135"/>
      <c r="V435" s="135"/>
      <c r="W435" s="135"/>
    </row>
    <row r="436" spans="2:23" ht="15.75" customHeight="1">
      <c r="B436" s="14"/>
      <c r="U436" s="135"/>
      <c r="V436" s="135"/>
      <c r="W436" s="135"/>
    </row>
    <row r="437" spans="2:23" ht="15.75" customHeight="1">
      <c r="B437" s="14"/>
      <c r="U437" s="135"/>
      <c r="V437" s="135"/>
      <c r="W437" s="135"/>
    </row>
    <row r="438" spans="2:23" ht="15.75" customHeight="1">
      <c r="B438" s="14"/>
      <c r="U438" s="135"/>
      <c r="V438" s="135"/>
      <c r="W438" s="135"/>
    </row>
    <row r="439" spans="2:23" ht="15.75" customHeight="1">
      <c r="B439" s="14"/>
      <c r="U439" s="135"/>
      <c r="V439" s="135"/>
      <c r="W439" s="135"/>
    </row>
    <row r="440" spans="2:23" ht="15.75" customHeight="1">
      <c r="B440" s="14"/>
      <c r="U440" s="135"/>
      <c r="V440" s="135"/>
      <c r="W440" s="135"/>
    </row>
    <row r="441" spans="2:23" ht="15.75" customHeight="1">
      <c r="B441" s="14"/>
      <c r="U441" s="135"/>
      <c r="V441" s="135"/>
      <c r="W441" s="135"/>
    </row>
    <row r="442" spans="2:23" ht="15.75" customHeight="1">
      <c r="B442" s="14"/>
      <c r="U442" s="135"/>
      <c r="V442" s="135"/>
      <c r="W442" s="135"/>
    </row>
    <row r="443" spans="2:23" ht="15.75" customHeight="1">
      <c r="B443" s="14"/>
      <c r="U443" s="135"/>
      <c r="V443" s="135"/>
      <c r="W443" s="135"/>
    </row>
    <row r="444" spans="2:23" ht="15.75" customHeight="1">
      <c r="B444" s="14"/>
      <c r="U444" s="135"/>
      <c r="V444" s="135"/>
      <c r="W444" s="135"/>
    </row>
    <row r="445" spans="2:23" ht="15.75" customHeight="1">
      <c r="B445" s="14"/>
      <c r="U445" s="135"/>
      <c r="V445" s="135"/>
      <c r="W445" s="135"/>
    </row>
    <row r="446" spans="2:23" ht="15.75" customHeight="1">
      <c r="B446" s="14"/>
      <c r="U446" s="135"/>
      <c r="V446" s="135"/>
      <c r="W446" s="135"/>
    </row>
    <row r="447" spans="2:23" ht="15.75" customHeight="1">
      <c r="B447" s="14"/>
      <c r="U447" s="135"/>
      <c r="V447" s="135"/>
      <c r="W447" s="135"/>
    </row>
    <row r="448" spans="2:23" ht="15.75" customHeight="1">
      <c r="B448" s="14"/>
      <c r="U448" s="135"/>
      <c r="V448" s="135"/>
      <c r="W448" s="135"/>
    </row>
    <row r="449" spans="2:23" ht="15.75" customHeight="1">
      <c r="B449" s="14"/>
      <c r="U449" s="135"/>
      <c r="V449" s="135"/>
      <c r="W449" s="135"/>
    </row>
    <row r="450" spans="2:23" ht="15.75" customHeight="1">
      <c r="B450" s="14"/>
      <c r="U450" s="135"/>
      <c r="V450" s="135"/>
      <c r="W450" s="135"/>
    </row>
    <row r="451" spans="2:23" ht="15.75" customHeight="1">
      <c r="B451" s="14"/>
      <c r="U451" s="135"/>
      <c r="V451" s="135"/>
      <c r="W451" s="135"/>
    </row>
    <row r="452" spans="2:23" ht="15.75" customHeight="1">
      <c r="B452" s="14"/>
      <c r="U452" s="135"/>
      <c r="V452" s="135"/>
      <c r="W452" s="135"/>
    </row>
    <row r="453" spans="2:23" ht="15.75" customHeight="1">
      <c r="B453" s="14"/>
      <c r="U453" s="135"/>
      <c r="V453" s="135"/>
      <c r="W453" s="135"/>
    </row>
    <row r="454" spans="2:23" ht="15.75" customHeight="1">
      <c r="B454" s="14"/>
      <c r="U454" s="135"/>
      <c r="V454" s="135"/>
      <c r="W454" s="135"/>
    </row>
    <row r="455" spans="2:23" ht="15.75" customHeight="1">
      <c r="B455" s="14"/>
      <c r="U455" s="135"/>
      <c r="V455" s="135"/>
      <c r="W455" s="135"/>
    </row>
    <row r="456" spans="2:23" ht="15.75" customHeight="1">
      <c r="B456" s="14"/>
      <c r="U456" s="135"/>
      <c r="V456" s="135"/>
      <c r="W456" s="135"/>
    </row>
    <row r="457" spans="2:23" ht="15.75" customHeight="1">
      <c r="B457" s="14"/>
      <c r="U457" s="135"/>
      <c r="V457" s="135"/>
      <c r="W457" s="135"/>
    </row>
    <row r="458" spans="2:23" ht="15.75" customHeight="1">
      <c r="B458" s="14"/>
      <c r="U458" s="135"/>
      <c r="V458" s="135"/>
      <c r="W458" s="135"/>
    </row>
    <row r="459" spans="2:23" ht="15.75" customHeight="1">
      <c r="B459" s="14"/>
      <c r="U459" s="135"/>
      <c r="V459" s="135"/>
      <c r="W459" s="135"/>
    </row>
    <row r="460" spans="2:23" ht="15.75" customHeight="1">
      <c r="B460" s="14"/>
      <c r="U460" s="135"/>
      <c r="V460" s="135"/>
      <c r="W460" s="135"/>
    </row>
    <row r="461" spans="2:23" ht="15.75" customHeight="1">
      <c r="B461" s="14"/>
      <c r="U461" s="135"/>
      <c r="V461" s="135"/>
      <c r="W461" s="135"/>
    </row>
    <row r="462" spans="2:23" ht="15.75" customHeight="1">
      <c r="B462" s="14"/>
      <c r="U462" s="135"/>
      <c r="V462" s="135"/>
      <c r="W462" s="135"/>
    </row>
    <row r="463" spans="2:23" ht="15.75" customHeight="1">
      <c r="B463" s="14"/>
      <c r="U463" s="135"/>
      <c r="V463" s="135"/>
      <c r="W463" s="135"/>
    </row>
    <row r="464" spans="2:23" ht="15.75" customHeight="1">
      <c r="B464" s="14"/>
      <c r="U464" s="135"/>
      <c r="V464" s="135"/>
      <c r="W464" s="135"/>
    </row>
    <row r="465" spans="2:23" ht="15.75" customHeight="1">
      <c r="B465" s="14"/>
      <c r="U465" s="135"/>
      <c r="V465" s="135"/>
      <c r="W465" s="135"/>
    </row>
    <row r="466" spans="2:23" ht="15.75" customHeight="1">
      <c r="B466" s="14"/>
      <c r="U466" s="135"/>
      <c r="V466" s="135"/>
      <c r="W466" s="135"/>
    </row>
    <row r="467" spans="2:23" ht="15.75" customHeight="1">
      <c r="B467" s="14"/>
      <c r="U467" s="135"/>
      <c r="V467" s="135"/>
      <c r="W467" s="135"/>
    </row>
    <row r="468" spans="2:23" ht="15.75" customHeight="1">
      <c r="B468" s="14"/>
      <c r="U468" s="135"/>
      <c r="V468" s="135"/>
      <c r="W468" s="135"/>
    </row>
    <row r="469" spans="2:23" ht="15.75" customHeight="1">
      <c r="B469" s="14"/>
      <c r="U469" s="135"/>
      <c r="V469" s="135"/>
      <c r="W469" s="135"/>
    </row>
    <row r="470" spans="2:23" ht="15.75" customHeight="1">
      <c r="B470" s="14"/>
      <c r="U470" s="135"/>
      <c r="V470" s="135"/>
      <c r="W470" s="135"/>
    </row>
    <row r="471" spans="2:23" ht="15.75" customHeight="1">
      <c r="B471" s="14"/>
      <c r="U471" s="135"/>
      <c r="V471" s="135"/>
      <c r="W471" s="135"/>
    </row>
    <row r="472" spans="2:23" ht="15.75" customHeight="1">
      <c r="B472" s="14"/>
      <c r="U472" s="135"/>
      <c r="V472" s="135"/>
      <c r="W472" s="135"/>
    </row>
    <row r="473" spans="2:23" ht="15.75" customHeight="1">
      <c r="B473" s="14"/>
      <c r="U473" s="135"/>
      <c r="V473" s="135"/>
      <c r="W473" s="135"/>
    </row>
    <row r="474" spans="2:23" ht="15.75" customHeight="1">
      <c r="B474" s="14"/>
      <c r="U474" s="135"/>
      <c r="V474" s="135"/>
      <c r="W474" s="135"/>
    </row>
    <row r="475" spans="2:23" ht="15.75" customHeight="1">
      <c r="B475" s="14"/>
      <c r="U475" s="135"/>
      <c r="V475" s="135"/>
      <c r="W475" s="135"/>
    </row>
    <row r="476" spans="2:23" ht="15.75" customHeight="1">
      <c r="B476" s="14"/>
      <c r="U476" s="135"/>
      <c r="V476" s="135"/>
      <c r="W476" s="135"/>
    </row>
    <row r="477" spans="2:23" ht="15.75" customHeight="1">
      <c r="B477" s="14"/>
      <c r="U477" s="135"/>
      <c r="V477" s="135"/>
      <c r="W477" s="135"/>
    </row>
    <row r="478" spans="2:23" ht="15.75" customHeight="1">
      <c r="B478" s="14"/>
      <c r="U478" s="135"/>
      <c r="V478" s="135"/>
      <c r="W478" s="135"/>
    </row>
    <row r="479" spans="2:23" ht="15.75" customHeight="1">
      <c r="B479" s="14"/>
      <c r="U479" s="135"/>
      <c r="V479" s="135"/>
      <c r="W479" s="135"/>
    </row>
    <row r="480" spans="2:23" ht="15.75" customHeight="1">
      <c r="B480" s="14"/>
      <c r="U480" s="135"/>
      <c r="V480" s="135"/>
      <c r="W480" s="135"/>
    </row>
    <row r="481" spans="2:23" ht="15.75" customHeight="1">
      <c r="B481" s="14"/>
      <c r="U481" s="135"/>
      <c r="V481" s="135"/>
      <c r="W481" s="135"/>
    </row>
    <row r="482" spans="2:23" ht="15.75" customHeight="1">
      <c r="B482" s="14"/>
      <c r="U482" s="135"/>
      <c r="V482" s="135"/>
      <c r="W482" s="135"/>
    </row>
    <row r="483" spans="2:23" ht="15.75" customHeight="1">
      <c r="B483" s="14"/>
      <c r="U483" s="135"/>
      <c r="V483" s="135"/>
      <c r="W483" s="135"/>
    </row>
    <row r="484" spans="2:23" ht="15.75" customHeight="1">
      <c r="B484" s="14"/>
      <c r="U484" s="135"/>
      <c r="V484" s="135"/>
      <c r="W484" s="135"/>
    </row>
    <row r="485" spans="2:23" ht="15.75" customHeight="1">
      <c r="B485" s="14"/>
      <c r="U485" s="135"/>
      <c r="V485" s="135"/>
      <c r="W485" s="135"/>
    </row>
    <row r="486" spans="2:23" ht="15.75" customHeight="1">
      <c r="B486" s="14"/>
      <c r="U486" s="135"/>
      <c r="V486" s="135"/>
      <c r="W486" s="135"/>
    </row>
    <row r="487" spans="2:23" ht="15.75" customHeight="1">
      <c r="B487" s="14"/>
      <c r="U487" s="135"/>
      <c r="V487" s="135"/>
      <c r="W487" s="135"/>
    </row>
    <row r="488" spans="2:23" ht="15.75" customHeight="1">
      <c r="B488" s="14"/>
      <c r="U488" s="135"/>
      <c r="V488" s="135"/>
      <c r="W488" s="135"/>
    </row>
    <row r="489" spans="2:23" ht="15.75" customHeight="1">
      <c r="B489" s="14"/>
      <c r="U489" s="135"/>
      <c r="V489" s="135"/>
      <c r="W489" s="135"/>
    </row>
    <row r="490" spans="2:23" ht="15.75" customHeight="1">
      <c r="B490" s="14"/>
      <c r="U490" s="135"/>
      <c r="V490" s="135"/>
      <c r="W490" s="135"/>
    </row>
    <row r="491" spans="2:23" ht="15.75" customHeight="1">
      <c r="B491" s="14"/>
      <c r="U491" s="135"/>
      <c r="V491" s="135"/>
      <c r="W491" s="135"/>
    </row>
    <row r="492" spans="2:23" ht="15.75" customHeight="1">
      <c r="B492" s="14"/>
      <c r="U492" s="135"/>
      <c r="V492" s="135"/>
      <c r="W492" s="135"/>
    </row>
    <row r="493" spans="2:23" ht="15.75" customHeight="1">
      <c r="B493" s="14"/>
      <c r="U493" s="135"/>
      <c r="V493" s="135"/>
      <c r="W493" s="135"/>
    </row>
    <row r="494" spans="2:23" ht="15.75" customHeight="1">
      <c r="B494" s="14"/>
      <c r="U494" s="135"/>
      <c r="V494" s="135"/>
      <c r="W494" s="135"/>
    </row>
    <row r="495" spans="2:23" ht="15.75" customHeight="1">
      <c r="B495" s="14"/>
      <c r="U495" s="135"/>
      <c r="V495" s="135"/>
      <c r="W495" s="135"/>
    </row>
    <row r="496" spans="2:23" ht="15.75" customHeight="1">
      <c r="B496" s="14"/>
      <c r="U496" s="135"/>
      <c r="V496" s="135"/>
      <c r="W496" s="135"/>
    </row>
    <row r="497" spans="2:23" ht="15.75" customHeight="1">
      <c r="B497" s="14"/>
      <c r="U497" s="135"/>
      <c r="V497" s="135"/>
      <c r="W497" s="135"/>
    </row>
    <row r="498" spans="2:23" ht="15.75" customHeight="1">
      <c r="B498" s="14"/>
      <c r="U498" s="135"/>
      <c r="V498" s="135"/>
      <c r="W498" s="135"/>
    </row>
    <row r="499" spans="2:23" ht="15.75" customHeight="1">
      <c r="B499" s="14"/>
      <c r="U499" s="135"/>
      <c r="V499" s="135"/>
      <c r="W499" s="135"/>
    </row>
    <row r="500" spans="2:23" ht="15.75" customHeight="1">
      <c r="B500" s="14"/>
      <c r="U500" s="135"/>
      <c r="V500" s="135"/>
      <c r="W500" s="135"/>
    </row>
    <row r="501" spans="2:23" ht="15.75" customHeight="1">
      <c r="B501" s="14"/>
      <c r="U501" s="135"/>
      <c r="V501" s="135"/>
      <c r="W501" s="135"/>
    </row>
    <row r="502" spans="2:23" ht="15.75" customHeight="1">
      <c r="B502" s="14"/>
      <c r="U502" s="135"/>
      <c r="V502" s="135"/>
      <c r="W502" s="135"/>
    </row>
    <row r="503" spans="2:23" ht="15.75" customHeight="1">
      <c r="B503" s="14"/>
      <c r="U503" s="135"/>
      <c r="V503" s="135"/>
      <c r="W503" s="135"/>
    </row>
    <row r="504" spans="2:23" ht="15.75" customHeight="1">
      <c r="B504" s="14"/>
      <c r="U504" s="135"/>
      <c r="V504" s="135"/>
      <c r="W504" s="135"/>
    </row>
    <row r="505" spans="2:23" ht="15.75" customHeight="1">
      <c r="B505" s="14"/>
      <c r="U505" s="135"/>
      <c r="V505" s="135"/>
      <c r="W505" s="135"/>
    </row>
    <row r="506" spans="2:23" ht="15.75" customHeight="1">
      <c r="B506" s="14"/>
      <c r="U506" s="135"/>
      <c r="V506" s="135"/>
      <c r="W506" s="135"/>
    </row>
    <row r="507" spans="2:23" ht="15.75" customHeight="1">
      <c r="B507" s="14"/>
      <c r="U507" s="135"/>
      <c r="V507" s="135"/>
      <c r="W507" s="135"/>
    </row>
    <row r="508" spans="2:23" ht="15.75" customHeight="1">
      <c r="B508" s="14"/>
      <c r="U508" s="135"/>
      <c r="V508" s="135"/>
      <c r="W508" s="135"/>
    </row>
    <row r="509" spans="2:23" ht="15.75" customHeight="1">
      <c r="B509" s="14"/>
      <c r="U509" s="135"/>
      <c r="V509" s="135"/>
      <c r="W509" s="135"/>
    </row>
    <row r="510" spans="2:23" ht="15.75" customHeight="1">
      <c r="B510" s="14"/>
      <c r="U510" s="135"/>
      <c r="V510" s="135"/>
      <c r="W510" s="135"/>
    </row>
    <row r="511" spans="2:23" ht="15.75" customHeight="1">
      <c r="B511" s="14"/>
      <c r="U511" s="135"/>
      <c r="V511" s="135"/>
      <c r="W511" s="135"/>
    </row>
    <row r="512" spans="2:23" ht="15.75" customHeight="1">
      <c r="B512" s="14"/>
      <c r="U512" s="135"/>
      <c r="V512" s="135"/>
      <c r="W512" s="135"/>
    </row>
    <row r="513" spans="2:23" ht="15.75" customHeight="1">
      <c r="B513" s="14"/>
      <c r="U513" s="135"/>
      <c r="V513" s="135"/>
      <c r="W513" s="135"/>
    </row>
    <row r="514" spans="2:23" ht="15.75" customHeight="1">
      <c r="B514" s="14"/>
      <c r="U514" s="135"/>
      <c r="V514" s="135"/>
      <c r="W514" s="135"/>
    </row>
    <row r="515" spans="2:23" ht="15.75" customHeight="1">
      <c r="B515" s="14"/>
      <c r="U515" s="135"/>
      <c r="V515" s="135"/>
      <c r="W515" s="135"/>
    </row>
    <row r="516" spans="2:23" ht="15.75" customHeight="1">
      <c r="B516" s="14"/>
      <c r="U516" s="135"/>
      <c r="V516" s="135"/>
      <c r="W516" s="135"/>
    </row>
    <row r="517" spans="2:23" ht="15.75" customHeight="1">
      <c r="B517" s="14"/>
      <c r="U517" s="135"/>
      <c r="V517" s="135"/>
      <c r="W517" s="135"/>
    </row>
    <row r="518" spans="2:23" ht="15.75" customHeight="1">
      <c r="B518" s="14"/>
      <c r="U518" s="135"/>
      <c r="V518" s="135"/>
      <c r="W518" s="135"/>
    </row>
    <row r="519" spans="2:23" ht="15.75" customHeight="1">
      <c r="B519" s="14"/>
      <c r="U519" s="135"/>
      <c r="V519" s="135"/>
      <c r="W519" s="135"/>
    </row>
    <row r="520" spans="2:23" ht="15.75" customHeight="1">
      <c r="B520" s="14"/>
      <c r="U520" s="135"/>
      <c r="V520" s="135"/>
      <c r="W520" s="135"/>
    </row>
    <row r="521" spans="2:23" ht="15.75" customHeight="1">
      <c r="B521" s="14"/>
      <c r="U521" s="135"/>
      <c r="V521" s="135"/>
      <c r="W521" s="135"/>
    </row>
    <row r="522" spans="2:23" ht="15.75" customHeight="1">
      <c r="B522" s="14"/>
      <c r="U522" s="135"/>
      <c r="V522" s="135"/>
      <c r="W522" s="135"/>
    </row>
    <row r="523" spans="2:23" ht="15.75" customHeight="1">
      <c r="B523" s="14"/>
      <c r="U523" s="135"/>
      <c r="V523" s="135"/>
      <c r="W523" s="135"/>
    </row>
    <row r="524" spans="2:23" ht="15.75" customHeight="1">
      <c r="B524" s="14"/>
      <c r="U524" s="135"/>
      <c r="V524" s="135"/>
      <c r="W524" s="135"/>
    </row>
    <row r="525" spans="2:23" ht="15.75" customHeight="1">
      <c r="B525" s="14"/>
      <c r="U525" s="135"/>
      <c r="V525" s="135"/>
      <c r="W525" s="135"/>
    </row>
    <row r="526" spans="2:23" ht="15.75" customHeight="1">
      <c r="B526" s="14"/>
      <c r="U526" s="135"/>
      <c r="V526" s="135"/>
      <c r="W526" s="135"/>
    </row>
    <row r="527" spans="2:23" ht="15.75" customHeight="1">
      <c r="B527" s="14"/>
      <c r="U527" s="135"/>
      <c r="V527" s="135"/>
      <c r="W527" s="135"/>
    </row>
    <row r="528" spans="2:23" ht="15.75" customHeight="1">
      <c r="B528" s="14"/>
      <c r="U528" s="135"/>
      <c r="V528" s="135"/>
      <c r="W528" s="135"/>
    </row>
    <row r="529" spans="2:23" ht="15.75" customHeight="1">
      <c r="B529" s="14"/>
      <c r="U529" s="135"/>
      <c r="V529" s="135"/>
      <c r="W529" s="135"/>
    </row>
    <row r="530" spans="2:23" ht="15.75" customHeight="1">
      <c r="B530" s="14"/>
      <c r="U530" s="135"/>
      <c r="V530" s="135"/>
      <c r="W530" s="135"/>
    </row>
    <row r="531" spans="2:23" ht="15.75" customHeight="1">
      <c r="B531" s="14"/>
      <c r="U531" s="135"/>
      <c r="V531" s="135"/>
      <c r="W531" s="135"/>
    </row>
    <row r="532" spans="2:23" ht="15.75" customHeight="1">
      <c r="B532" s="14"/>
      <c r="U532" s="135"/>
      <c r="V532" s="135"/>
      <c r="W532" s="135"/>
    </row>
    <row r="533" spans="2:23" ht="15.75" customHeight="1">
      <c r="B533" s="14"/>
      <c r="U533" s="135"/>
      <c r="V533" s="135"/>
      <c r="W533" s="135"/>
    </row>
    <row r="534" spans="2:23" ht="15.75" customHeight="1">
      <c r="B534" s="14"/>
      <c r="U534" s="135"/>
      <c r="V534" s="135"/>
      <c r="W534" s="135"/>
    </row>
    <row r="535" spans="2:23" ht="15.75" customHeight="1">
      <c r="B535" s="14"/>
      <c r="U535" s="135"/>
      <c r="V535" s="135"/>
      <c r="W535" s="135"/>
    </row>
    <row r="536" spans="2:23" ht="15.75" customHeight="1">
      <c r="B536" s="14"/>
      <c r="U536" s="135"/>
      <c r="V536" s="135"/>
      <c r="W536" s="135"/>
    </row>
    <row r="537" spans="2:23" ht="15.75" customHeight="1">
      <c r="B537" s="14"/>
      <c r="U537" s="135"/>
      <c r="V537" s="135"/>
      <c r="W537" s="135"/>
    </row>
    <row r="538" spans="2:23" ht="15.75" customHeight="1">
      <c r="B538" s="14"/>
      <c r="U538" s="135"/>
      <c r="V538" s="135"/>
      <c r="W538" s="135"/>
    </row>
    <row r="539" spans="2:23" ht="15.75" customHeight="1">
      <c r="B539" s="14"/>
      <c r="U539" s="135"/>
      <c r="V539" s="135"/>
      <c r="W539" s="135"/>
    </row>
    <row r="540" spans="2:23" ht="15.75" customHeight="1">
      <c r="B540" s="14"/>
      <c r="U540" s="135"/>
      <c r="V540" s="135"/>
      <c r="W540" s="135"/>
    </row>
    <row r="541" spans="2:23" ht="15.75" customHeight="1">
      <c r="B541" s="14"/>
      <c r="U541" s="135"/>
      <c r="V541" s="135"/>
      <c r="W541" s="135"/>
    </row>
    <row r="542" spans="2:23" ht="15.75" customHeight="1">
      <c r="B542" s="14"/>
      <c r="U542" s="135"/>
      <c r="V542" s="135"/>
      <c r="W542" s="135"/>
    </row>
    <row r="543" spans="2:23" ht="15.75" customHeight="1">
      <c r="B543" s="14"/>
      <c r="U543" s="135"/>
      <c r="V543" s="135"/>
      <c r="W543" s="135"/>
    </row>
    <row r="544" spans="2:23" ht="15.75" customHeight="1">
      <c r="B544" s="14"/>
      <c r="U544" s="135"/>
      <c r="V544" s="135"/>
      <c r="W544" s="135"/>
    </row>
    <row r="545" spans="2:23" ht="15.75" customHeight="1">
      <c r="B545" s="14"/>
      <c r="U545" s="135"/>
      <c r="V545" s="135"/>
      <c r="W545" s="135"/>
    </row>
    <row r="546" spans="2:23" ht="15.75" customHeight="1">
      <c r="B546" s="14"/>
      <c r="U546" s="135"/>
      <c r="V546" s="135"/>
      <c r="W546" s="135"/>
    </row>
    <row r="547" spans="2:23" ht="15.75" customHeight="1">
      <c r="B547" s="14"/>
      <c r="U547" s="135"/>
      <c r="V547" s="135"/>
      <c r="W547" s="135"/>
    </row>
    <row r="548" spans="2:23" ht="15.75" customHeight="1">
      <c r="B548" s="14"/>
      <c r="U548" s="135"/>
      <c r="V548" s="135"/>
      <c r="W548" s="135"/>
    </row>
    <row r="549" spans="2:23" ht="15.75" customHeight="1">
      <c r="B549" s="14"/>
      <c r="U549" s="135"/>
      <c r="V549" s="135"/>
      <c r="W549" s="135"/>
    </row>
    <row r="550" spans="2:23" ht="15.75" customHeight="1">
      <c r="B550" s="14"/>
      <c r="U550" s="135"/>
      <c r="V550" s="135"/>
      <c r="W550" s="135"/>
    </row>
    <row r="551" spans="2:23" ht="15.75" customHeight="1">
      <c r="B551" s="14"/>
      <c r="U551" s="135"/>
      <c r="V551" s="135"/>
      <c r="W551" s="135"/>
    </row>
    <row r="552" spans="2:23" ht="15.75" customHeight="1">
      <c r="B552" s="14"/>
      <c r="U552" s="135"/>
      <c r="V552" s="135"/>
      <c r="W552" s="135"/>
    </row>
    <row r="553" spans="2:23" ht="15.75" customHeight="1">
      <c r="B553" s="14"/>
      <c r="U553" s="135"/>
      <c r="V553" s="135"/>
      <c r="W553" s="135"/>
    </row>
    <row r="554" spans="2:23" ht="15.75" customHeight="1">
      <c r="B554" s="14"/>
      <c r="U554" s="135"/>
      <c r="V554" s="135"/>
      <c r="W554" s="135"/>
    </row>
    <row r="555" spans="2:23" ht="15.75" customHeight="1">
      <c r="B555" s="14"/>
      <c r="U555" s="135"/>
      <c r="V555" s="135"/>
      <c r="W555" s="135"/>
    </row>
    <row r="556" spans="2:23" ht="15.75" customHeight="1">
      <c r="B556" s="14"/>
      <c r="U556" s="135"/>
      <c r="V556" s="135"/>
      <c r="W556" s="135"/>
    </row>
    <row r="557" spans="2:23" ht="15.75" customHeight="1">
      <c r="B557" s="14"/>
      <c r="U557" s="135"/>
      <c r="V557" s="135"/>
      <c r="W557" s="135"/>
    </row>
    <row r="558" spans="2:23" ht="15.75" customHeight="1">
      <c r="B558" s="14"/>
      <c r="U558" s="135"/>
      <c r="V558" s="135"/>
      <c r="W558" s="135"/>
    </row>
    <row r="559" spans="2:23" ht="15.75" customHeight="1">
      <c r="B559" s="14"/>
      <c r="U559" s="135"/>
      <c r="V559" s="135"/>
      <c r="W559" s="135"/>
    </row>
    <row r="560" spans="2:23" ht="15.75" customHeight="1">
      <c r="B560" s="14"/>
      <c r="U560" s="135"/>
      <c r="V560" s="135"/>
      <c r="W560" s="135"/>
    </row>
    <row r="561" spans="2:23" ht="15.75" customHeight="1">
      <c r="B561" s="14"/>
      <c r="U561" s="135"/>
      <c r="V561" s="135"/>
      <c r="W561" s="135"/>
    </row>
    <row r="562" spans="2:23" ht="15.75" customHeight="1">
      <c r="B562" s="14"/>
      <c r="U562" s="135"/>
      <c r="V562" s="135"/>
      <c r="W562" s="135"/>
    </row>
    <row r="563" spans="2:23" ht="15.75" customHeight="1">
      <c r="B563" s="14"/>
      <c r="U563" s="135"/>
      <c r="V563" s="135"/>
      <c r="W563" s="135"/>
    </row>
    <row r="564" spans="2:23" ht="15.75" customHeight="1">
      <c r="B564" s="14"/>
      <c r="U564" s="135"/>
      <c r="V564" s="135"/>
      <c r="W564" s="135"/>
    </row>
    <row r="565" spans="2:23" ht="15.75" customHeight="1">
      <c r="B565" s="14"/>
      <c r="U565" s="135"/>
      <c r="V565" s="135"/>
      <c r="W565" s="135"/>
    </row>
    <row r="566" spans="2:23" ht="15.75" customHeight="1">
      <c r="B566" s="14"/>
      <c r="U566" s="135"/>
      <c r="V566" s="135"/>
      <c r="W566" s="135"/>
    </row>
    <row r="567" spans="2:23" ht="15.75" customHeight="1">
      <c r="B567" s="14"/>
      <c r="U567" s="135"/>
      <c r="V567" s="135"/>
      <c r="W567" s="135"/>
    </row>
    <row r="568" spans="2:23" ht="15.75" customHeight="1">
      <c r="B568" s="14"/>
      <c r="U568" s="135"/>
      <c r="V568" s="135"/>
      <c r="W568" s="135"/>
    </row>
    <row r="569" spans="2:23" ht="15.75" customHeight="1">
      <c r="B569" s="14"/>
      <c r="U569" s="135"/>
      <c r="V569" s="135"/>
      <c r="W569" s="135"/>
    </row>
    <row r="570" spans="2:23" ht="15.75" customHeight="1">
      <c r="B570" s="14"/>
      <c r="U570" s="135"/>
      <c r="V570" s="135"/>
      <c r="W570" s="135"/>
    </row>
    <row r="571" spans="2:23" ht="15.75" customHeight="1">
      <c r="B571" s="14"/>
      <c r="U571" s="135"/>
      <c r="V571" s="135"/>
      <c r="W571" s="135"/>
    </row>
    <row r="572" spans="2:23" ht="15.75" customHeight="1">
      <c r="B572" s="14"/>
      <c r="U572" s="135"/>
      <c r="V572" s="135"/>
      <c r="W572" s="135"/>
    </row>
    <row r="573" spans="2:23" ht="15.75" customHeight="1">
      <c r="B573" s="14"/>
      <c r="U573" s="135"/>
      <c r="V573" s="135"/>
      <c r="W573" s="135"/>
    </row>
    <row r="574" spans="2:23" ht="15.75" customHeight="1">
      <c r="B574" s="14"/>
      <c r="U574" s="135"/>
      <c r="V574" s="135"/>
      <c r="W574" s="135"/>
    </row>
    <row r="575" spans="2:23" ht="15.75" customHeight="1">
      <c r="B575" s="14"/>
      <c r="U575" s="135"/>
      <c r="V575" s="135"/>
      <c r="W575" s="135"/>
    </row>
    <row r="576" spans="2:23" ht="15.75" customHeight="1">
      <c r="B576" s="14"/>
      <c r="U576" s="135"/>
      <c r="V576" s="135"/>
      <c r="W576" s="135"/>
    </row>
    <row r="577" spans="2:23" ht="15.75" customHeight="1">
      <c r="B577" s="14"/>
      <c r="U577" s="135"/>
      <c r="V577" s="135"/>
      <c r="W577" s="135"/>
    </row>
    <row r="578" spans="2:23" ht="15.75" customHeight="1">
      <c r="B578" s="14"/>
      <c r="U578" s="135"/>
      <c r="V578" s="135"/>
      <c r="W578" s="135"/>
    </row>
    <row r="579" spans="2:23" ht="15.75" customHeight="1">
      <c r="B579" s="14"/>
      <c r="U579" s="135"/>
      <c r="V579" s="135"/>
      <c r="W579" s="135"/>
    </row>
    <row r="580" spans="2:23" ht="15.75" customHeight="1">
      <c r="B580" s="14"/>
      <c r="U580" s="135"/>
      <c r="V580" s="135"/>
      <c r="W580" s="135"/>
    </row>
    <row r="581" spans="2:23" ht="15.75" customHeight="1">
      <c r="B581" s="14"/>
      <c r="U581" s="135"/>
      <c r="V581" s="135"/>
      <c r="W581" s="135"/>
    </row>
    <row r="582" spans="2:23" ht="15.75" customHeight="1">
      <c r="B582" s="14"/>
      <c r="U582" s="135"/>
      <c r="V582" s="135"/>
      <c r="W582" s="135"/>
    </row>
    <row r="583" spans="2:23" ht="15.75" customHeight="1">
      <c r="B583" s="14"/>
      <c r="U583" s="135"/>
      <c r="V583" s="135"/>
      <c r="W583" s="135"/>
    </row>
    <row r="584" spans="2:23" ht="15.75" customHeight="1">
      <c r="B584" s="14"/>
      <c r="U584" s="135"/>
      <c r="V584" s="135"/>
      <c r="W584" s="135"/>
    </row>
    <row r="585" spans="2:23" ht="15.75" customHeight="1">
      <c r="B585" s="14"/>
      <c r="U585" s="135"/>
      <c r="V585" s="135"/>
      <c r="W585" s="135"/>
    </row>
    <row r="586" spans="2:23" ht="15.75" customHeight="1">
      <c r="B586" s="14"/>
      <c r="U586" s="135"/>
      <c r="V586" s="135"/>
      <c r="W586" s="135"/>
    </row>
    <row r="587" spans="2:23" ht="15.75" customHeight="1">
      <c r="B587" s="14"/>
      <c r="U587" s="135"/>
      <c r="V587" s="135"/>
      <c r="W587" s="135"/>
    </row>
    <row r="588" spans="2:23" ht="15.75" customHeight="1">
      <c r="B588" s="14"/>
      <c r="U588" s="135"/>
      <c r="V588" s="135"/>
      <c r="W588" s="135"/>
    </row>
    <row r="589" spans="2:23" ht="15.75" customHeight="1">
      <c r="B589" s="14"/>
      <c r="U589" s="135"/>
      <c r="V589" s="135"/>
      <c r="W589" s="135"/>
    </row>
    <row r="590" spans="2:23" ht="15.75" customHeight="1">
      <c r="B590" s="14"/>
      <c r="U590" s="135"/>
      <c r="V590" s="135"/>
      <c r="W590" s="135"/>
    </row>
    <row r="591" spans="2:23" ht="15.75" customHeight="1">
      <c r="B591" s="14"/>
      <c r="U591" s="135"/>
      <c r="V591" s="135"/>
      <c r="W591" s="135"/>
    </row>
    <row r="592" spans="2:23" ht="15.75" customHeight="1">
      <c r="B592" s="14"/>
      <c r="U592" s="135"/>
      <c r="V592" s="135"/>
      <c r="W592" s="135"/>
    </row>
    <row r="593" spans="2:23" ht="15.75" customHeight="1">
      <c r="B593" s="14"/>
      <c r="U593" s="135"/>
      <c r="V593" s="135"/>
      <c r="W593" s="135"/>
    </row>
    <row r="594" spans="2:23" ht="15.75" customHeight="1">
      <c r="B594" s="14"/>
      <c r="U594" s="135"/>
      <c r="V594" s="135"/>
      <c r="W594" s="135"/>
    </row>
    <row r="595" spans="2:23" ht="15.75" customHeight="1">
      <c r="B595" s="14"/>
      <c r="U595" s="135"/>
      <c r="V595" s="135"/>
      <c r="W595" s="135"/>
    </row>
    <row r="596" spans="2:23" ht="15.75" customHeight="1">
      <c r="B596" s="14"/>
      <c r="U596" s="135"/>
      <c r="V596" s="135"/>
      <c r="W596" s="135"/>
    </row>
    <row r="597" spans="2:23" ht="15.75" customHeight="1">
      <c r="B597" s="14"/>
      <c r="U597" s="135"/>
      <c r="V597" s="135"/>
      <c r="W597" s="135"/>
    </row>
    <row r="598" spans="2:23" ht="15.75" customHeight="1">
      <c r="B598" s="14"/>
      <c r="U598" s="135"/>
      <c r="V598" s="135"/>
      <c r="W598" s="135"/>
    </row>
    <row r="599" spans="2:23" ht="15.75" customHeight="1">
      <c r="B599" s="14"/>
      <c r="U599" s="135"/>
      <c r="V599" s="135"/>
      <c r="W599" s="135"/>
    </row>
    <row r="600" spans="2:23" ht="15.75" customHeight="1">
      <c r="B600" s="14"/>
      <c r="U600" s="135"/>
      <c r="V600" s="135"/>
      <c r="W600" s="135"/>
    </row>
    <row r="601" spans="2:23" ht="15.75" customHeight="1">
      <c r="B601" s="14"/>
      <c r="U601" s="135"/>
      <c r="V601" s="135"/>
      <c r="W601" s="135"/>
    </row>
    <row r="602" spans="2:23" ht="15.75" customHeight="1">
      <c r="B602" s="14"/>
      <c r="U602" s="135"/>
      <c r="V602" s="135"/>
      <c r="W602" s="135"/>
    </row>
    <row r="603" spans="2:23" ht="15.75" customHeight="1">
      <c r="B603" s="14"/>
      <c r="U603" s="135"/>
      <c r="V603" s="135"/>
      <c r="W603" s="135"/>
    </row>
    <row r="604" spans="2:23" ht="15.75" customHeight="1">
      <c r="B604" s="14"/>
      <c r="U604" s="135"/>
      <c r="V604" s="135"/>
      <c r="W604" s="135"/>
    </row>
    <row r="605" spans="2:23" ht="15.75" customHeight="1">
      <c r="B605" s="14"/>
      <c r="U605" s="135"/>
      <c r="V605" s="135"/>
      <c r="W605" s="135"/>
    </row>
    <row r="606" spans="2:23" ht="15.75" customHeight="1">
      <c r="B606" s="14"/>
      <c r="U606" s="135"/>
      <c r="V606" s="135"/>
      <c r="W606" s="135"/>
    </row>
    <row r="607" spans="2:23" ht="15.75" customHeight="1">
      <c r="B607" s="14"/>
      <c r="U607" s="135"/>
      <c r="V607" s="135"/>
      <c r="W607" s="135"/>
    </row>
    <row r="608" spans="2:23" ht="15.75" customHeight="1">
      <c r="B608" s="14"/>
      <c r="U608" s="135"/>
      <c r="V608" s="135"/>
      <c r="W608" s="135"/>
    </row>
    <row r="609" spans="2:23" ht="15.75" customHeight="1">
      <c r="B609" s="14"/>
      <c r="U609" s="135"/>
      <c r="V609" s="135"/>
      <c r="W609" s="135"/>
    </row>
    <row r="610" spans="2:23" ht="15.75" customHeight="1">
      <c r="B610" s="14"/>
      <c r="U610" s="135"/>
      <c r="V610" s="135"/>
      <c r="W610" s="135"/>
    </row>
    <row r="611" spans="2:23" ht="15.75" customHeight="1">
      <c r="B611" s="14"/>
      <c r="U611" s="135"/>
      <c r="V611" s="135"/>
      <c r="W611" s="135"/>
    </row>
    <row r="612" spans="2:23" ht="15.75" customHeight="1">
      <c r="B612" s="14"/>
      <c r="U612" s="135"/>
      <c r="V612" s="135"/>
      <c r="W612" s="135"/>
    </row>
    <row r="613" spans="2:23" ht="15.75" customHeight="1">
      <c r="B613" s="14"/>
      <c r="U613" s="135"/>
      <c r="V613" s="135"/>
      <c r="W613" s="135"/>
    </row>
    <row r="614" spans="2:23" ht="15.75" customHeight="1">
      <c r="B614" s="14"/>
      <c r="U614" s="135"/>
      <c r="V614" s="135"/>
      <c r="W614" s="135"/>
    </row>
    <row r="615" spans="2:23" ht="15.75" customHeight="1">
      <c r="B615" s="14"/>
      <c r="U615" s="135"/>
      <c r="V615" s="135"/>
      <c r="W615" s="135"/>
    </row>
    <row r="616" spans="2:23" ht="15.75" customHeight="1">
      <c r="B616" s="14"/>
      <c r="U616" s="135"/>
      <c r="V616" s="135"/>
      <c r="W616" s="135"/>
    </row>
    <row r="617" spans="2:23" ht="15.75" customHeight="1">
      <c r="B617" s="14"/>
      <c r="U617" s="135"/>
      <c r="V617" s="135"/>
      <c r="W617" s="135"/>
    </row>
    <row r="618" spans="2:23" ht="15.75" customHeight="1">
      <c r="B618" s="14"/>
      <c r="U618" s="135"/>
      <c r="V618" s="135"/>
      <c r="W618" s="135"/>
    </row>
    <row r="619" spans="2:23" ht="15.75" customHeight="1">
      <c r="B619" s="14"/>
      <c r="U619" s="135"/>
      <c r="V619" s="135"/>
      <c r="W619" s="135"/>
    </row>
    <row r="620" spans="2:23" ht="15.75" customHeight="1">
      <c r="B620" s="14"/>
      <c r="U620" s="135"/>
      <c r="V620" s="135"/>
      <c r="W620" s="135"/>
    </row>
    <row r="621" spans="2:23" ht="15.75" customHeight="1">
      <c r="B621" s="14"/>
      <c r="U621" s="135"/>
      <c r="V621" s="135"/>
      <c r="W621" s="135"/>
    </row>
    <row r="622" spans="2:23" ht="15.75" customHeight="1">
      <c r="B622" s="14"/>
      <c r="U622" s="135"/>
      <c r="V622" s="135"/>
      <c r="W622" s="135"/>
    </row>
    <row r="623" spans="2:23" ht="15.75" customHeight="1">
      <c r="B623" s="14"/>
      <c r="U623" s="135"/>
      <c r="V623" s="135"/>
      <c r="W623" s="135"/>
    </row>
    <row r="624" spans="2:23" ht="15.75" customHeight="1">
      <c r="B624" s="14"/>
      <c r="U624" s="135"/>
      <c r="V624" s="135"/>
      <c r="W624" s="135"/>
    </row>
    <row r="625" spans="2:23" ht="15.75" customHeight="1">
      <c r="B625" s="14"/>
      <c r="U625" s="135"/>
      <c r="V625" s="135"/>
      <c r="W625" s="135"/>
    </row>
    <row r="626" spans="2:23" ht="15.75" customHeight="1">
      <c r="B626" s="14"/>
      <c r="U626" s="135"/>
      <c r="V626" s="135"/>
      <c r="W626" s="135"/>
    </row>
    <row r="627" spans="2:23" ht="15.75" customHeight="1">
      <c r="B627" s="14"/>
      <c r="U627" s="135"/>
      <c r="V627" s="135"/>
      <c r="W627" s="135"/>
    </row>
    <row r="628" spans="2:23" ht="15.75" customHeight="1">
      <c r="B628" s="14"/>
      <c r="U628" s="135"/>
      <c r="V628" s="135"/>
      <c r="W628" s="135"/>
    </row>
    <row r="629" spans="2:23" ht="15.75" customHeight="1">
      <c r="B629" s="14"/>
      <c r="U629" s="135"/>
      <c r="V629" s="135"/>
      <c r="W629" s="135"/>
    </row>
    <row r="630" spans="2:23" ht="15.75" customHeight="1">
      <c r="B630" s="14"/>
      <c r="U630" s="135"/>
      <c r="V630" s="135"/>
      <c r="W630" s="135"/>
    </row>
    <row r="631" spans="2:23" ht="15.75" customHeight="1">
      <c r="B631" s="14"/>
      <c r="U631" s="135"/>
      <c r="V631" s="135"/>
      <c r="W631" s="135"/>
    </row>
    <row r="632" spans="2:23" ht="15.75" customHeight="1">
      <c r="B632" s="14"/>
      <c r="U632" s="135"/>
      <c r="V632" s="135"/>
      <c r="W632" s="135"/>
    </row>
    <row r="633" spans="2:23" ht="15.75" customHeight="1">
      <c r="B633" s="14"/>
      <c r="U633" s="135"/>
      <c r="V633" s="135"/>
      <c r="W633" s="135"/>
    </row>
    <row r="634" spans="2:23" ht="15.75" customHeight="1">
      <c r="B634" s="14"/>
      <c r="U634" s="135"/>
      <c r="V634" s="135"/>
      <c r="W634" s="135"/>
    </row>
    <row r="635" spans="2:23" ht="15.75" customHeight="1">
      <c r="B635" s="14"/>
      <c r="U635" s="135"/>
      <c r="V635" s="135"/>
      <c r="W635" s="135"/>
    </row>
    <row r="636" spans="2:23" ht="15.75" customHeight="1">
      <c r="B636" s="14"/>
      <c r="U636" s="135"/>
      <c r="V636" s="135"/>
      <c r="W636" s="135"/>
    </row>
    <row r="637" spans="2:23" ht="15.75" customHeight="1">
      <c r="B637" s="14"/>
      <c r="U637" s="135"/>
      <c r="V637" s="135"/>
      <c r="W637" s="135"/>
    </row>
    <row r="638" spans="2:23" ht="15.75" customHeight="1">
      <c r="B638" s="14"/>
      <c r="U638" s="135"/>
      <c r="V638" s="135"/>
      <c r="W638" s="135"/>
    </row>
    <row r="639" spans="2:23" ht="15.75" customHeight="1">
      <c r="B639" s="14"/>
      <c r="U639" s="135"/>
      <c r="V639" s="135"/>
      <c r="W639" s="135"/>
    </row>
    <row r="640" spans="2:23" ht="15.75" customHeight="1">
      <c r="B640" s="14"/>
      <c r="U640" s="135"/>
      <c r="V640" s="135"/>
      <c r="W640" s="135"/>
    </row>
    <row r="641" spans="2:23" ht="15.75" customHeight="1">
      <c r="B641" s="14"/>
      <c r="U641" s="135"/>
      <c r="V641" s="135"/>
      <c r="W641" s="135"/>
    </row>
    <row r="642" spans="2:23" ht="15.75" customHeight="1">
      <c r="B642" s="14"/>
      <c r="U642" s="135"/>
      <c r="V642" s="135"/>
      <c r="W642" s="135"/>
    </row>
    <row r="643" spans="2:23" ht="15.75" customHeight="1">
      <c r="B643" s="14"/>
      <c r="U643" s="135"/>
      <c r="V643" s="135"/>
      <c r="W643" s="135"/>
    </row>
    <row r="644" spans="2:23" ht="15.75" customHeight="1">
      <c r="B644" s="14"/>
      <c r="U644" s="135"/>
      <c r="V644" s="135"/>
      <c r="W644" s="135"/>
    </row>
    <row r="645" spans="2:23" ht="15.75" customHeight="1">
      <c r="B645" s="14"/>
      <c r="U645" s="135"/>
      <c r="V645" s="135"/>
      <c r="W645" s="135"/>
    </row>
    <row r="646" spans="2:23" ht="15.75" customHeight="1">
      <c r="B646" s="14"/>
      <c r="U646" s="135"/>
      <c r="V646" s="135"/>
      <c r="W646" s="135"/>
    </row>
    <row r="647" spans="2:23" ht="15.75" customHeight="1">
      <c r="B647" s="14"/>
      <c r="U647" s="135"/>
      <c r="V647" s="135"/>
      <c r="W647" s="135"/>
    </row>
    <row r="648" spans="2:23" ht="15.75" customHeight="1">
      <c r="B648" s="14"/>
      <c r="U648" s="135"/>
      <c r="V648" s="135"/>
      <c r="W648" s="135"/>
    </row>
    <row r="649" spans="2:23" ht="15.75" customHeight="1">
      <c r="B649" s="14"/>
      <c r="U649" s="135"/>
      <c r="V649" s="135"/>
      <c r="W649" s="135"/>
    </row>
    <row r="650" spans="2:23" ht="15.75" customHeight="1">
      <c r="B650" s="14"/>
      <c r="U650" s="135"/>
      <c r="V650" s="135"/>
      <c r="W650" s="135"/>
    </row>
    <row r="651" spans="2:23" ht="15.75" customHeight="1">
      <c r="B651" s="14"/>
      <c r="U651" s="135"/>
      <c r="V651" s="135"/>
      <c r="W651" s="135"/>
    </row>
    <row r="652" spans="2:23" ht="15.75" customHeight="1">
      <c r="B652" s="14"/>
      <c r="U652" s="135"/>
      <c r="V652" s="135"/>
      <c r="W652" s="135"/>
    </row>
    <row r="653" spans="2:23" ht="15.75" customHeight="1">
      <c r="B653" s="14"/>
      <c r="U653" s="135"/>
      <c r="V653" s="135"/>
      <c r="W653" s="135"/>
    </row>
    <row r="654" spans="2:23" ht="15.75" customHeight="1">
      <c r="B654" s="14"/>
      <c r="U654" s="135"/>
      <c r="V654" s="135"/>
      <c r="W654" s="135"/>
    </row>
    <row r="655" spans="2:23" ht="15.75" customHeight="1">
      <c r="B655" s="14"/>
      <c r="U655" s="135"/>
      <c r="V655" s="135"/>
      <c r="W655" s="135"/>
    </row>
    <row r="656" spans="2:23" ht="15.75" customHeight="1">
      <c r="B656" s="14"/>
      <c r="U656" s="135"/>
      <c r="V656" s="135"/>
      <c r="W656" s="135"/>
    </row>
    <row r="657" spans="2:23" ht="15.75" customHeight="1">
      <c r="B657" s="14"/>
      <c r="U657" s="135"/>
      <c r="V657" s="135"/>
      <c r="W657" s="135"/>
    </row>
    <row r="658" spans="2:23" ht="15.75" customHeight="1">
      <c r="B658" s="14"/>
      <c r="U658" s="135"/>
      <c r="V658" s="135"/>
      <c r="W658" s="135"/>
    </row>
    <row r="659" spans="2:23" ht="15.75" customHeight="1">
      <c r="B659" s="14"/>
      <c r="U659" s="135"/>
      <c r="V659" s="135"/>
      <c r="W659" s="135"/>
    </row>
    <row r="660" spans="2:23" ht="15.75" customHeight="1">
      <c r="B660" s="14"/>
      <c r="U660" s="135"/>
      <c r="V660" s="135"/>
      <c r="W660" s="135"/>
    </row>
    <row r="661" spans="2:23" ht="15.75" customHeight="1">
      <c r="B661" s="14"/>
      <c r="U661" s="135"/>
      <c r="V661" s="135"/>
      <c r="W661" s="135"/>
    </row>
    <row r="662" spans="2:23" ht="15.75" customHeight="1">
      <c r="B662" s="14"/>
      <c r="U662" s="135"/>
      <c r="V662" s="135"/>
      <c r="W662" s="135"/>
    </row>
    <row r="663" spans="2:23" ht="15.75" customHeight="1">
      <c r="B663" s="14"/>
      <c r="U663" s="135"/>
      <c r="V663" s="135"/>
      <c r="W663" s="135"/>
    </row>
    <row r="664" spans="2:23" ht="15.75" customHeight="1">
      <c r="B664" s="14"/>
      <c r="U664" s="135"/>
      <c r="V664" s="135"/>
      <c r="W664" s="135"/>
    </row>
    <row r="665" spans="2:23" ht="15.75" customHeight="1">
      <c r="B665" s="14"/>
      <c r="U665" s="135"/>
      <c r="V665" s="135"/>
      <c r="W665" s="135"/>
    </row>
    <row r="666" spans="2:23" ht="15.75" customHeight="1">
      <c r="B666" s="14"/>
      <c r="U666" s="135"/>
      <c r="V666" s="135"/>
      <c r="W666" s="135"/>
    </row>
    <row r="667" spans="2:23" ht="15.75" customHeight="1">
      <c r="B667" s="14"/>
      <c r="U667" s="135"/>
      <c r="V667" s="135"/>
      <c r="W667" s="135"/>
    </row>
    <row r="668" spans="2:23" ht="15.75" customHeight="1">
      <c r="B668" s="14"/>
      <c r="U668" s="135"/>
      <c r="V668" s="135"/>
      <c r="W668" s="135"/>
    </row>
    <row r="669" spans="2:23" ht="15.75" customHeight="1">
      <c r="B669" s="14"/>
      <c r="U669" s="135"/>
      <c r="V669" s="135"/>
      <c r="W669" s="135"/>
    </row>
    <row r="670" spans="2:23" ht="15.75" customHeight="1">
      <c r="B670" s="14"/>
      <c r="U670" s="135"/>
      <c r="V670" s="135"/>
      <c r="W670" s="135"/>
    </row>
    <row r="671" spans="2:23" ht="15.75" customHeight="1">
      <c r="B671" s="14"/>
      <c r="U671" s="135"/>
      <c r="V671" s="135"/>
      <c r="W671" s="135"/>
    </row>
    <row r="672" spans="2:23" ht="15.75" customHeight="1">
      <c r="B672" s="14"/>
      <c r="U672" s="135"/>
      <c r="V672" s="135"/>
      <c r="W672" s="135"/>
    </row>
    <row r="673" spans="2:23" ht="15.75" customHeight="1">
      <c r="B673" s="14"/>
      <c r="U673" s="135"/>
      <c r="V673" s="135"/>
      <c r="W673" s="135"/>
    </row>
    <row r="674" spans="2:23" ht="15.75" customHeight="1">
      <c r="B674" s="14"/>
      <c r="U674" s="135"/>
      <c r="V674" s="135"/>
      <c r="W674" s="135"/>
    </row>
    <row r="675" spans="2:23" ht="15.75" customHeight="1">
      <c r="B675" s="14"/>
      <c r="U675" s="135"/>
      <c r="V675" s="135"/>
      <c r="W675" s="135"/>
    </row>
    <row r="676" spans="2:23" ht="15.75" customHeight="1">
      <c r="B676" s="14"/>
      <c r="U676" s="135"/>
      <c r="V676" s="135"/>
      <c r="W676" s="135"/>
    </row>
    <row r="677" spans="2:23" ht="15.75" customHeight="1">
      <c r="B677" s="14"/>
      <c r="U677" s="135"/>
      <c r="V677" s="135"/>
      <c r="W677" s="135"/>
    </row>
    <row r="678" spans="2:23" ht="15.75" customHeight="1">
      <c r="B678" s="14"/>
      <c r="U678" s="135"/>
      <c r="V678" s="135"/>
      <c r="W678" s="135"/>
    </row>
    <row r="679" spans="2:23" ht="15.75" customHeight="1">
      <c r="B679" s="14"/>
      <c r="U679" s="135"/>
      <c r="V679" s="135"/>
      <c r="W679" s="135"/>
    </row>
    <row r="680" spans="2:23" ht="15.75" customHeight="1">
      <c r="B680" s="14"/>
      <c r="U680" s="135"/>
      <c r="V680" s="135"/>
      <c r="W680" s="135"/>
    </row>
    <row r="681" spans="2:23" ht="15.75" customHeight="1">
      <c r="B681" s="14"/>
      <c r="U681" s="135"/>
      <c r="V681" s="135"/>
      <c r="W681" s="135"/>
    </row>
    <row r="682" spans="2:23" ht="15.75" customHeight="1">
      <c r="B682" s="14"/>
      <c r="U682" s="135"/>
      <c r="V682" s="135"/>
      <c r="W682" s="135"/>
    </row>
    <row r="683" spans="2:23" ht="15.75" customHeight="1">
      <c r="B683" s="14"/>
      <c r="U683" s="135"/>
      <c r="V683" s="135"/>
      <c r="W683" s="135"/>
    </row>
    <row r="684" spans="2:23" ht="15.75" customHeight="1">
      <c r="B684" s="14"/>
      <c r="U684" s="135"/>
      <c r="V684" s="135"/>
      <c r="W684" s="135"/>
    </row>
    <row r="685" spans="2:23" ht="15.75" customHeight="1">
      <c r="B685" s="14"/>
      <c r="U685" s="135"/>
      <c r="V685" s="135"/>
      <c r="W685" s="135"/>
    </row>
    <row r="686" spans="2:23" ht="15.75" customHeight="1">
      <c r="B686" s="14"/>
      <c r="U686" s="135"/>
      <c r="V686" s="135"/>
      <c r="W686" s="135"/>
    </row>
    <row r="687" spans="2:23" ht="15.75" customHeight="1">
      <c r="B687" s="14"/>
      <c r="U687" s="135"/>
      <c r="V687" s="135"/>
      <c r="W687" s="135"/>
    </row>
    <row r="688" spans="2:23" ht="15.75" customHeight="1">
      <c r="B688" s="14"/>
      <c r="U688" s="135"/>
      <c r="V688" s="135"/>
      <c r="W688" s="135"/>
    </row>
    <row r="689" spans="2:23" ht="15.75" customHeight="1">
      <c r="B689" s="14"/>
      <c r="U689" s="135"/>
      <c r="V689" s="135"/>
      <c r="W689" s="135"/>
    </row>
    <row r="690" spans="2:23" ht="15.75" customHeight="1">
      <c r="B690" s="14"/>
      <c r="U690" s="135"/>
      <c r="V690" s="135"/>
      <c r="W690" s="135"/>
    </row>
    <row r="691" spans="2:23" ht="15.75" customHeight="1">
      <c r="B691" s="14"/>
      <c r="U691" s="135"/>
      <c r="V691" s="135"/>
      <c r="W691" s="135"/>
    </row>
    <row r="692" spans="2:23" ht="15.75" customHeight="1">
      <c r="B692" s="14"/>
      <c r="U692" s="135"/>
      <c r="V692" s="135"/>
      <c r="W692" s="135"/>
    </row>
    <row r="693" spans="2:23" ht="15.75" customHeight="1">
      <c r="B693" s="14"/>
      <c r="U693" s="135"/>
      <c r="V693" s="135"/>
      <c r="W693" s="135"/>
    </row>
    <row r="694" spans="2:23" ht="15.75" customHeight="1">
      <c r="B694" s="14"/>
      <c r="U694" s="135"/>
      <c r="V694" s="135"/>
      <c r="W694" s="135"/>
    </row>
    <row r="695" spans="2:23" ht="15.75" customHeight="1">
      <c r="B695" s="14"/>
      <c r="U695" s="135"/>
      <c r="V695" s="135"/>
      <c r="W695" s="135"/>
    </row>
    <row r="696" spans="2:23" ht="15.75" customHeight="1">
      <c r="B696" s="14"/>
      <c r="U696" s="135"/>
      <c r="V696" s="135"/>
      <c r="W696" s="135"/>
    </row>
    <row r="697" spans="2:23" ht="15.75" customHeight="1">
      <c r="B697" s="14"/>
      <c r="U697" s="135"/>
      <c r="V697" s="135"/>
      <c r="W697" s="135"/>
    </row>
    <row r="698" spans="2:23" ht="15.75" customHeight="1">
      <c r="B698" s="14"/>
      <c r="U698" s="135"/>
      <c r="V698" s="135"/>
      <c r="W698" s="135"/>
    </row>
    <row r="699" spans="2:23" ht="15.75" customHeight="1">
      <c r="B699" s="14"/>
      <c r="U699" s="135"/>
      <c r="V699" s="135"/>
      <c r="W699" s="135"/>
    </row>
    <row r="700" spans="2:23" ht="15.75" customHeight="1">
      <c r="B700" s="14"/>
      <c r="U700" s="135"/>
      <c r="V700" s="135"/>
      <c r="W700" s="135"/>
    </row>
    <row r="701" spans="2:23" ht="15.75" customHeight="1">
      <c r="B701" s="14"/>
      <c r="U701" s="135"/>
      <c r="V701" s="135"/>
      <c r="W701" s="135"/>
    </row>
    <row r="702" spans="2:23" ht="15.75" customHeight="1">
      <c r="B702" s="14"/>
      <c r="U702" s="135"/>
      <c r="V702" s="135"/>
      <c r="W702" s="135"/>
    </row>
    <row r="703" spans="2:23" ht="15.75" customHeight="1">
      <c r="B703" s="14"/>
      <c r="U703" s="135"/>
      <c r="V703" s="135"/>
      <c r="W703" s="135"/>
    </row>
    <row r="704" spans="2:23" ht="15.75" customHeight="1">
      <c r="B704" s="14"/>
      <c r="U704" s="135"/>
      <c r="V704" s="135"/>
      <c r="W704" s="135"/>
    </row>
    <row r="705" spans="2:23" ht="15.75" customHeight="1">
      <c r="B705" s="14"/>
      <c r="U705" s="135"/>
      <c r="V705" s="135"/>
      <c r="W705" s="135"/>
    </row>
    <row r="706" spans="2:23" ht="15.75" customHeight="1">
      <c r="B706" s="14"/>
      <c r="U706" s="135"/>
      <c r="V706" s="135"/>
      <c r="W706" s="135"/>
    </row>
    <row r="707" spans="2:23" ht="15.75" customHeight="1">
      <c r="B707" s="14"/>
      <c r="U707" s="135"/>
      <c r="V707" s="135"/>
      <c r="W707" s="135"/>
    </row>
    <row r="708" spans="2:23" ht="15.75" customHeight="1">
      <c r="B708" s="14"/>
      <c r="U708" s="135"/>
      <c r="V708" s="135"/>
      <c r="W708" s="135"/>
    </row>
    <row r="709" spans="2:23" ht="15.75" customHeight="1">
      <c r="B709" s="14"/>
      <c r="U709" s="135"/>
      <c r="V709" s="135"/>
      <c r="W709" s="135"/>
    </row>
    <row r="710" spans="2:23" ht="15.75" customHeight="1">
      <c r="B710" s="14"/>
      <c r="U710" s="135"/>
      <c r="V710" s="135"/>
      <c r="W710" s="135"/>
    </row>
    <row r="711" spans="2:23" ht="15.75" customHeight="1">
      <c r="B711" s="14"/>
      <c r="U711" s="135"/>
      <c r="V711" s="135"/>
      <c r="W711" s="135"/>
    </row>
    <row r="712" spans="2:23" ht="15.75" customHeight="1">
      <c r="B712" s="14"/>
      <c r="U712" s="135"/>
      <c r="V712" s="135"/>
      <c r="W712" s="135"/>
    </row>
    <row r="713" spans="2:23" ht="15.75" customHeight="1">
      <c r="B713" s="14"/>
      <c r="U713" s="135"/>
      <c r="V713" s="135"/>
      <c r="W713" s="135"/>
    </row>
    <row r="714" spans="2:23" ht="15.75" customHeight="1">
      <c r="B714" s="14"/>
      <c r="U714" s="135"/>
      <c r="V714" s="135"/>
      <c r="W714" s="135"/>
    </row>
    <row r="715" spans="2:23" ht="15.75" customHeight="1">
      <c r="B715" s="14"/>
      <c r="U715" s="135"/>
      <c r="V715" s="135"/>
      <c r="W715" s="135"/>
    </row>
    <row r="716" spans="2:23" ht="15.75" customHeight="1">
      <c r="B716" s="14"/>
      <c r="U716" s="135"/>
      <c r="V716" s="135"/>
      <c r="W716" s="135"/>
    </row>
    <row r="717" spans="2:23" ht="15.75" customHeight="1">
      <c r="B717" s="14"/>
      <c r="U717" s="135"/>
      <c r="V717" s="135"/>
      <c r="W717" s="135"/>
    </row>
    <row r="718" spans="2:23" ht="15.75" customHeight="1">
      <c r="B718" s="14"/>
      <c r="U718" s="135"/>
      <c r="V718" s="135"/>
      <c r="W718" s="135"/>
    </row>
    <row r="719" spans="2:23" ht="15.75" customHeight="1">
      <c r="B719" s="14"/>
      <c r="U719" s="135"/>
      <c r="V719" s="135"/>
      <c r="W719" s="135"/>
    </row>
    <row r="720" spans="2:23" ht="15.75" customHeight="1">
      <c r="B720" s="14"/>
      <c r="U720" s="135"/>
      <c r="V720" s="135"/>
      <c r="W720" s="135"/>
    </row>
    <row r="721" spans="2:23" ht="15.75" customHeight="1">
      <c r="B721" s="14"/>
      <c r="U721" s="135"/>
      <c r="V721" s="135"/>
      <c r="W721" s="135"/>
    </row>
    <row r="722" spans="2:23" ht="15.75" customHeight="1">
      <c r="B722" s="14"/>
      <c r="U722" s="135"/>
      <c r="V722" s="135"/>
      <c r="W722" s="135"/>
    </row>
    <row r="723" spans="2:23" ht="15.75" customHeight="1">
      <c r="B723" s="14"/>
      <c r="U723" s="135"/>
      <c r="V723" s="135"/>
      <c r="W723" s="135"/>
    </row>
    <row r="724" spans="2:23" ht="15.75" customHeight="1">
      <c r="B724" s="14"/>
      <c r="U724" s="135"/>
      <c r="V724" s="135"/>
      <c r="W724" s="135"/>
    </row>
    <row r="725" spans="2:23" ht="15.75" customHeight="1">
      <c r="B725" s="14"/>
      <c r="U725" s="135"/>
      <c r="V725" s="135"/>
      <c r="W725" s="135"/>
    </row>
    <row r="726" spans="2:23" ht="15.75" customHeight="1">
      <c r="B726" s="14"/>
      <c r="U726" s="135"/>
      <c r="V726" s="135"/>
      <c r="W726" s="135"/>
    </row>
    <row r="727" spans="2:23" ht="15.75" customHeight="1">
      <c r="B727" s="14"/>
      <c r="U727" s="135"/>
      <c r="V727" s="135"/>
      <c r="W727" s="135"/>
    </row>
    <row r="728" spans="2:23" ht="15.75" customHeight="1">
      <c r="B728" s="14"/>
      <c r="U728" s="135"/>
      <c r="V728" s="135"/>
      <c r="W728" s="135"/>
    </row>
    <row r="729" spans="2:23" ht="15.75" customHeight="1">
      <c r="B729" s="14"/>
      <c r="U729" s="135"/>
      <c r="V729" s="135"/>
      <c r="W729" s="135"/>
    </row>
    <row r="730" spans="2:23" ht="15.75" customHeight="1">
      <c r="B730" s="14"/>
      <c r="U730" s="135"/>
      <c r="V730" s="135"/>
      <c r="W730" s="135"/>
    </row>
    <row r="731" spans="2:23" ht="15.75" customHeight="1">
      <c r="B731" s="14"/>
      <c r="U731" s="135"/>
      <c r="V731" s="135"/>
      <c r="W731" s="135"/>
    </row>
    <row r="732" spans="2:23" ht="15.75" customHeight="1">
      <c r="B732" s="14"/>
      <c r="U732" s="135"/>
      <c r="V732" s="135"/>
      <c r="W732" s="135"/>
    </row>
    <row r="733" spans="2:23" ht="15.75" customHeight="1">
      <c r="B733" s="14"/>
      <c r="U733" s="135"/>
      <c r="V733" s="135"/>
      <c r="W733" s="135"/>
    </row>
    <row r="734" spans="2:23" ht="15.75" customHeight="1">
      <c r="B734" s="14"/>
      <c r="U734" s="135"/>
      <c r="V734" s="135"/>
      <c r="W734" s="135"/>
    </row>
    <row r="735" spans="2:23" ht="15.75" customHeight="1">
      <c r="B735" s="14"/>
      <c r="U735" s="135"/>
      <c r="V735" s="135"/>
      <c r="W735" s="135"/>
    </row>
    <row r="736" spans="2:23" ht="15.75" customHeight="1">
      <c r="B736" s="14"/>
      <c r="U736" s="135"/>
      <c r="V736" s="135"/>
      <c r="W736" s="135"/>
    </row>
    <row r="737" spans="2:23" ht="15.75" customHeight="1">
      <c r="B737" s="14"/>
      <c r="U737" s="135"/>
      <c r="V737" s="135"/>
      <c r="W737" s="135"/>
    </row>
    <row r="738" spans="2:23" ht="15.75" customHeight="1">
      <c r="B738" s="14"/>
      <c r="U738" s="135"/>
      <c r="V738" s="135"/>
      <c r="W738" s="135"/>
    </row>
    <row r="739" spans="2:23" ht="15.75" customHeight="1">
      <c r="B739" s="14"/>
      <c r="U739" s="135"/>
      <c r="V739" s="135"/>
      <c r="W739" s="135"/>
    </row>
    <row r="740" spans="2:23" ht="15.75" customHeight="1">
      <c r="B740" s="14"/>
      <c r="U740" s="135"/>
      <c r="V740" s="135"/>
      <c r="W740" s="135"/>
    </row>
    <row r="741" spans="2:23" ht="15.75" customHeight="1">
      <c r="B741" s="14"/>
      <c r="U741" s="135"/>
      <c r="V741" s="135"/>
      <c r="W741" s="135"/>
    </row>
    <row r="742" spans="2:23" ht="15.75" customHeight="1">
      <c r="B742" s="14"/>
      <c r="U742" s="135"/>
      <c r="V742" s="135"/>
      <c r="W742" s="135"/>
    </row>
    <row r="743" spans="2:23" ht="15.75" customHeight="1">
      <c r="B743" s="14"/>
      <c r="U743" s="135"/>
      <c r="V743" s="135"/>
      <c r="W743" s="135"/>
    </row>
    <row r="744" spans="2:23" ht="15.75" customHeight="1">
      <c r="B744" s="14"/>
      <c r="U744" s="135"/>
      <c r="V744" s="135"/>
      <c r="W744" s="135"/>
    </row>
    <row r="745" spans="2:23" ht="15.75" customHeight="1">
      <c r="B745" s="14"/>
      <c r="U745" s="135"/>
      <c r="V745" s="135"/>
      <c r="W745" s="135"/>
    </row>
    <row r="746" spans="2:23" ht="15.75" customHeight="1">
      <c r="B746" s="14"/>
      <c r="U746" s="135"/>
      <c r="V746" s="135"/>
      <c r="W746" s="135"/>
    </row>
    <row r="747" spans="2:23" ht="15.75" customHeight="1">
      <c r="B747" s="14"/>
      <c r="U747" s="135"/>
      <c r="V747" s="135"/>
      <c r="W747" s="135"/>
    </row>
    <row r="748" spans="2:23" ht="15.75" customHeight="1">
      <c r="B748" s="14"/>
      <c r="U748" s="135"/>
      <c r="V748" s="135"/>
      <c r="W748" s="135"/>
    </row>
    <row r="749" spans="2:23" ht="15.75" customHeight="1">
      <c r="B749" s="14"/>
      <c r="U749" s="135"/>
      <c r="V749" s="135"/>
      <c r="W749" s="135"/>
    </row>
    <row r="750" spans="2:23" ht="15.75" customHeight="1">
      <c r="B750" s="14"/>
      <c r="U750" s="135"/>
      <c r="V750" s="135"/>
      <c r="W750" s="135"/>
    </row>
    <row r="751" spans="2:23" ht="15.75" customHeight="1">
      <c r="B751" s="14"/>
      <c r="U751" s="135"/>
      <c r="V751" s="135"/>
      <c r="W751" s="135"/>
    </row>
    <row r="752" spans="2:23" ht="15.75" customHeight="1">
      <c r="B752" s="14"/>
      <c r="U752" s="135"/>
      <c r="V752" s="135"/>
      <c r="W752" s="135"/>
    </row>
    <row r="753" spans="2:23" ht="15.75" customHeight="1">
      <c r="B753" s="14"/>
      <c r="U753" s="135"/>
      <c r="V753" s="135"/>
      <c r="W753" s="135"/>
    </row>
    <row r="754" spans="2:23" ht="15.75" customHeight="1">
      <c r="B754" s="14"/>
      <c r="U754" s="135"/>
      <c r="V754" s="135"/>
      <c r="W754" s="135"/>
    </row>
    <row r="755" spans="2:23" ht="15.75" customHeight="1">
      <c r="B755" s="14"/>
      <c r="U755" s="135"/>
      <c r="V755" s="135"/>
      <c r="W755" s="135"/>
    </row>
    <row r="756" spans="2:23" ht="15.75" customHeight="1">
      <c r="B756" s="14"/>
      <c r="U756" s="135"/>
      <c r="V756" s="135"/>
      <c r="W756" s="135"/>
    </row>
    <row r="757" spans="2:23" ht="15.75" customHeight="1">
      <c r="B757" s="14"/>
      <c r="U757" s="135"/>
      <c r="V757" s="135"/>
      <c r="W757" s="135"/>
    </row>
    <row r="758" spans="2:23" ht="15.75" customHeight="1">
      <c r="B758" s="14"/>
      <c r="U758" s="135"/>
      <c r="V758" s="135"/>
      <c r="W758" s="135"/>
    </row>
    <row r="759" spans="2:23" ht="15.75" customHeight="1">
      <c r="B759" s="14"/>
      <c r="U759" s="135"/>
      <c r="V759" s="135"/>
      <c r="W759" s="135"/>
    </row>
    <row r="760" spans="2:23" ht="15.75" customHeight="1">
      <c r="B760" s="14"/>
      <c r="U760" s="135"/>
      <c r="V760" s="135"/>
      <c r="W760" s="135"/>
    </row>
    <row r="761" spans="2:23" ht="15.75" customHeight="1">
      <c r="B761" s="14"/>
      <c r="U761" s="135"/>
      <c r="V761" s="135"/>
      <c r="W761" s="135"/>
    </row>
    <row r="762" spans="2:23" ht="15.75" customHeight="1">
      <c r="B762" s="14"/>
      <c r="U762" s="135"/>
      <c r="V762" s="135"/>
      <c r="W762" s="135"/>
    </row>
    <row r="763" spans="2:23" ht="15.75" customHeight="1">
      <c r="B763" s="14"/>
      <c r="U763" s="135"/>
      <c r="V763" s="135"/>
      <c r="W763" s="135"/>
    </row>
    <row r="764" spans="2:23" ht="15.75" customHeight="1">
      <c r="B764" s="14"/>
      <c r="U764" s="135"/>
      <c r="V764" s="135"/>
      <c r="W764" s="135"/>
    </row>
    <row r="765" spans="2:23" ht="15.75" customHeight="1">
      <c r="B765" s="14"/>
      <c r="U765" s="135"/>
      <c r="V765" s="135"/>
      <c r="W765" s="135"/>
    </row>
    <row r="766" spans="2:23" ht="15.75" customHeight="1">
      <c r="B766" s="14"/>
      <c r="U766" s="135"/>
      <c r="V766" s="135"/>
      <c r="W766" s="135"/>
    </row>
    <row r="767" spans="2:23" ht="15.75" customHeight="1">
      <c r="B767" s="14"/>
      <c r="U767" s="135"/>
      <c r="V767" s="135"/>
      <c r="W767" s="135"/>
    </row>
    <row r="768" spans="2:23" ht="15.75" customHeight="1">
      <c r="B768" s="14"/>
      <c r="U768" s="135"/>
      <c r="V768" s="135"/>
      <c r="W768" s="135"/>
    </row>
    <row r="769" spans="2:23" ht="15.75" customHeight="1">
      <c r="B769" s="14"/>
      <c r="U769" s="135"/>
      <c r="V769" s="135"/>
      <c r="W769" s="135"/>
    </row>
    <row r="770" spans="2:23" ht="15.75" customHeight="1">
      <c r="B770" s="14"/>
      <c r="U770" s="135"/>
      <c r="V770" s="135"/>
      <c r="W770" s="135"/>
    </row>
    <row r="771" spans="2:23" ht="15.75" customHeight="1">
      <c r="B771" s="14"/>
      <c r="U771" s="135"/>
      <c r="V771" s="135"/>
      <c r="W771" s="135"/>
    </row>
    <row r="772" spans="2:23" ht="15.75" customHeight="1">
      <c r="B772" s="14"/>
      <c r="U772" s="135"/>
      <c r="V772" s="135"/>
      <c r="W772" s="135"/>
    </row>
    <row r="773" spans="2:23" ht="15.75" customHeight="1">
      <c r="B773" s="14"/>
      <c r="U773" s="135"/>
      <c r="V773" s="135"/>
      <c r="W773" s="135"/>
    </row>
    <row r="774" spans="2:23" ht="15.75" customHeight="1">
      <c r="B774" s="14"/>
      <c r="U774" s="135"/>
      <c r="V774" s="135"/>
      <c r="W774" s="135"/>
    </row>
    <row r="775" spans="2:23" ht="15.75" customHeight="1">
      <c r="B775" s="14"/>
      <c r="U775" s="135"/>
      <c r="V775" s="135"/>
      <c r="W775" s="135"/>
    </row>
    <row r="776" spans="2:23" ht="15.75" customHeight="1">
      <c r="B776" s="14"/>
      <c r="U776" s="135"/>
      <c r="V776" s="135"/>
      <c r="W776" s="135"/>
    </row>
    <row r="777" spans="2:23" ht="15.75" customHeight="1">
      <c r="B777" s="14"/>
      <c r="U777" s="135"/>
      <c r="V777" s="135"/>
      <c r="W777" s="135"/>
    </row>
    <row r="778" spans="2:23" ht="15.75" customHeight="1">
      <c r="B778" s="14"/>
      <c r="U778" s="135"/>
      <c r="V778" s="135"/>
      <c r="W778" s="135"/>
    </row>
    <row r="779" spans="2:23" ht="15.75" customHeight="1">
      <c r="B779" s="14"/>
      <c r="U779" s="135"/>
      <c r="V779" s="135"/>
      <c r="W779" s="135"/>
    </row>
    <row r="780" spans="2:23" ht="15.75" customHeight="1">
      <c r="B780" s="14"/>
      <c r="U780" s="135"/>
      <c r="V780" s="135"/>
      <c r="W780" s="135"/>
    </row>
    <row r="781" spans="2:23" ht="15.75" customHeight="1">
      <c r="B781" s="14"/>
      <c r="U781" s="135"/>
      <c r="V781" s="135"/>
      <c r="W781" s="135"/>
    </row>
    <row r="782" spans="2:23" ht="15.75" customHeight="1">
      <c r="B782" s="14"/>
      <c r="U782" s="135"/>
      <c r="V782" s="135"/>
      <c r="W782" s="135"/>
    </row>
    <row r="783" spans="2:23" ht="15.75" customHeight="1">
      <c r="B783" s="14"/>
      <c r="U783" s="135"/>
      <c r="V783" s="135"/>
      <c r="W783" s="135"/>
    </row>
    <row r="784" spans="2:23" ht="15.75" customHeight="1">
      <c r="B784" s="14"/>
      <c r="U784" s="135"/>
      <c r="V784" s="135"/>
      <c r="W784" s="135"/>
    </row>
    <row r="785" spans="2:23" ht="15.75" customHeight="1">
      <c r="B785" s="14"/>
      <c r="U785" s="135"/>
      <c r="V785" s="135"/>
      <c r="W785" s="135"/>
    </row>
    <row r="786" spans="2:23" ht="15.75" customHeight="1">
      <c r="B786" s="14"/>
      <c r="U786" s="135"/>
      <c r="V786" s="135"/>
      <c r="W786" s="135"/>
    </row>
    <row r="787" spans="2:23" ht="15.75" customHeight="1">
      <c r="B787" s="14"/>
      <c r="U787" s="135"/>
      <c r="V787" s="135"/>
      <c r="W787" s="135"/>
    </row>
    <row r="788" spans="2:23" ht="15.75" customHeight="1">
      <c r="B788" s="14"/>
      <c r="U788" s="135"/>
      <c r="V788" s="135"/>
      <c r="W788" s="135"/>
    </row>
    <row r="789" spans="2:23" ht="15.75" customHeight="1">
      <c r="B789" s="14"/>
      <c r="U789" s="135"/>
      <c r="V789" s="135"/>
      <c r="W789" s="135"/>
    </row>
    <row r="790" spans="2:23" ht="15.75" customHeight="1">
      <c r="B790" s="14"/>
      <c r="U790" s="135"/>
      <c r="V790" s="135"/>
      <c r="W790" s="135"/>
    </row>
    <row r="791" spans="2:23" ht="15.75" customHeight="1">
      <c r="B791" s="14"/>
      <c r="U791" s="135"/>
      <c r="V791" s="135"/>
      <c r="W791" s="135"/>
    </row>
    <row r="792" spans="2:23" ht="15.75" customHeight="1">
      <c r="B792" s="14"/>
      <c r="U792" s="135"/>
      <c r="V792" s="135"/>
      <c r="W792" s="135"/>
    </row>
    <row r="793" spans="2:23" ht="15.75" customHeight="1">
      <c r="B793" s="14"/>
      <c r="U793" s="135"/>
      <c r="V793" s="135"/>
      <c r="W793" s="135"/>
    </row>
    <row r="794" spans="2:23" ht="15.75" customHeight="1">
      <c r="B794" s="14"/>
      <c r="U794" s="135"/>
      <c r="V794" s="135"/>
      <c r="W794" s="135"/>
    </row>
    <row r="795" spans="2:23" ht="15.75" customHeight="1">
      <c r="B795" s="14"/>
      <c r="U795" s="135"/>
      <c r="V795" s="135"/>
      <c r="W795" s="135"/>
    </row>
    <row r="796" spans="2:23" ht="15.75" customHeight="1">
      <c r="B796" s="14"/>
      <c r="U796" s="135"/>
      <c r="V796" s="135"/>
      <c r="W796" s="135"/>
    </row>
    <row r="797" spans="2:23" ht="15.75" customHeight="1">
      <c r="B797" s="14"/>
      <c r="U797" s="135"/>
      <c r="V797" s="135"/>
      <c r="W797" s="135"/>
    </row>
    <row r="798" spans="2:23" ht="15.75" customHeight="1">
      <c r="B798" s="14"/>
      <c r="U798" s="135"/>
      <c r="V798" s="135"/>
      <c r="W798" s="135"/>
    </row>
    <row r="799" spans="2:23" ht="15.75" customHeight="1">
      <c r="B799" s="14"/>
      <c r="U799" s="135"/>
      <c r="V799" s="135"/>
      <c r="W799" s="135"/>
    </row>
    <row r="800" spans="2:23" ht="15.75" customHeight="1">
      <c r="B800" s="14"/>
      <c r="U800" s="135"/>
      <c r="V800" s="135"/>
      <c r="W800" s="135"/>
    </row>
    <row r="801" spans="2:23" ht="15.75" customHeight="1">
      <c r="B801" s="14"/>
      <c r="U801" s="135"/>
      <c r="V801" s="135"/>
      <c r="W801" s="135"/>
    </row>
    <row r="802" spans="2:23" ht="15.75" customHeight="1">
      <c r="B802" s="14"/>
      <c r="U802" s="135"/>
      <c r="V802" s="135"/>
      <c r="W802" s="135"/>
    </row>
    <row r="803" spans="2:23" ht="15.75" customHeight="1">
      <c r="B803" s="14"/>
      <c r="U803" s="135"/>
      <c r="V803" s="135"/>
      <c r="W803" s="135"/>
    </row>
    <row r="804" spans="2:23" ht="15.75" customHeight="1">
      <c r="B804" s="14"/>
      <c r="U804" s="135"/>
      <c r="V804" s="135"/>
      <c r="W804" s="135"/>
    </row>
    <row r="805" spans="2:23" ht="15.75" customHeight="1">
      <c r="B805" s="14"/>
      <c r="U805" s="135"/>
      <c r="V805" s="135"/>
      <c r="W805" s="135"/>
    </row>
    <row r="806" spans="2:23" ht="15.75" customHeight="1">
      <c r="B806" s="14"/>
      <c r="U806" s="135"/>
      <c r="V806" s="135"/>
      <c r="W806" s="135"/>
    </row>
    <row r="807" spans="2:23" ht="15.75" customHeight="1">
      <c r="B807" s="14"/>
      <c r="U807" s="135"/>
      <c r="V807" s="135"/>
      <c r="W807" s="135"/>
    </row>
    <row r="808" spans="2:23" ht="15.75" customHeight="1">
      <c r="B808" s="14"/>
      <c r="U808" s="135"/>
      <c r="V808" s="135"/>
      <c r="W808" s="135"/>
    </row>
    <row r="809" spans="2:23" ht="15.75" customHeight="1">
      <c r="B809" s="14"/>
      <c r="U809" s="135"/>
      <c r="V809" s="135"/>
      <c r="W809" s="135"/>
    </row>
    <row r="810" spans="2:23" ht="15.75" customHeight="1">
      <c r="B810" s="14"/>
      <c r="U810" s="135"/>
      <c r="V810" s="135"/>
      <c r="W810" s="135"/>
    </row>
    <row r="811" spans="2:23" ht="15.75" customHeight="1">
      <c r="B811" s="14"/>
      <c r="U811" s="135"/>
      <c r="V811" s="135"/>
      <c r="W811" s="135"/>
    </row>
    <row r="812" spans="2:23" ht="15.75" customHeight="1">
      <c r="B812" s="14"/>
      <c r="U812" s="135"/>
      <c r="V812" s="135"/>
      <c r="W812" s="135"/>
    </row>
    <row r="813" spans="2:23" ht="15.75" customHeight="1">
      <c r="B813" s="14"/>
      <c r="U813" s="135"/>
      <c r="V813" s="135"/>
      <c r="W813" s="135"/>
    </row>
    <row r="814" spans="2:23" ht="15.75" customHeight="1">
      <c r="B814" s="14"/>
      <c r="U814" s="135"/>
      <c r="V814" s="135"/>
      <c r="W814" s="135"/>
    </row>
    <row r="815" spans="2:23" ht="15.75" customHeight="1">
      <c r="B815" s="14"/>
      <c r="U815" s="135"/>
      <c r="V815" s="135"/>
      <c r="W815" s="135"/>
    </row>
    <row r="816" spans="2:23" ht="15.75" customHeight="1">
      <c r="B816" s="14"/>
      <c r="U816" s="135"/>
      <c r="V816" s="135"/>
      <c r="W816" s="135"/>
    </row>
    <row r="817" spans="2:23" ht="15.75" customHeight="1">
      <c r="B817" s="14"/>
      <c r="U817" s="135"/>
      <c r="V817" s="135"/>
      <c r="W817" s="135"/>
    </row>
    <row r="818" spans="2:23" ht="15.75" customHeight="1">
      <c r="B818" s="14"/>
      <c r="U818" s="135"/>
      <c r="V818" s="135"/>
      <c r="W818" s="135"/>
    </row>
    <row r="819" spans="2:23" ht="15.75" customHeight="1">
      <c r="B819" s="14"/>
      <c r="U819" s="135"/>
      <c r="V819" s="135"/>
      <c r="W819" s="135"/>
    </row>
    <row r="820" spans="2:23" ht="15.75" customHeight="1">
      <c r="B820" s="14"/>
      <c r="U820" s="135"/>
      <c r="V820" s="135"/>
      <c r="W820" s="135"/>
    </row>
    <row r="821" spans="2:23" ht="15.75" customHeight="1">
      <c r="B821" s="14"/>
      <c r="U821" s="135"/>
      <c r="V821" s="135"/>
      <c r="W821" s="135"/>
    </row>
    <row r="822" spans="2:23" ht="15.75" customHeight="1">
      <c r="B822" s="14"/>
      <c r="U822" s="135"/>
      <c r="V822" s="135"/>
      <c r="W822" s="135"/>
    </row>
    <row r="823" spans="2:23" ht="15.75" customHeight="1">
      <c r="B823" s="14"/>
      <c r="U823" s="135"/>
      <c r="V823" s="135"/>
      <c r="W823" s="135"/>
    </row>
    <row r="824" spans="2:23" ht="15.75" customHeight="1">
      <c r="B824" s="14"/>
      <c r="U824" s="135"/>
      <c r="V824" s="135"/>
      <c r="W824" s="135"/>
    </row>
    <row r="825" spans="2:23" ht="15.75" customHeight="1">
      <c r="B825" s="14"/>
      <c r="U825" s="135"/>
      <c r="V825" s="135"/>
      <c r="W825" s="135"/>
    </row>
    <row r="826" spans="2:23" ht="15.75" customHeight="1">
      <c r="B826" s="14"/>
      <c r="U826" s="135"/>
      <c r="V826" s="135"/>
      <c r="W826" s="135"/>
    </row>
    <row r="827" spans="2:23" ht="15.75" customHeight="1">
      <c r="B827" s="14"/>
      <c r="U827" s="135"/>
      <c r="V827" s="135"/>
      <c r="W827" s="135"/>
    </row>
    <row r="828" spans="2:23" ht="15.75" customHeight="1">
      <c r="B828" s="14"/>
      <c r="U828" s="135"/>
      <c r="V828" s="135"/>
      <c r="W828" s="135"/>
    </row>
    <row r="829" spans="2:23" ht="15.75" customHeight="1">
      <c r="B829" s="14"/>
      <c r="U829" s="135"/>
      <c r="V829" s="135"/>
      <c r="W829" s="135"/>
    </row>
    <row r="830" spans="2:23" ht="15.75" customHeight="1">
      <c r="B830" s="14"/>
      <c r="U830" s="135"/>
      <c r="V830" s="135"/>
      <c r="W830" s="135"/>
    </row>
    <row r="831" spans="2:23" ht="15.75" customHeight="1">
      <c r="B831" s="14"/>
      <c r="U831" s="135"/>
      <c r="V831" s="135"/>
      <c r="W831" s="135"/>
    </row>
    <row r="832" spans="2:23" ht="15.75" customHeight="1">
      <c r="B832" s="14"/>
      <c r="U832" s="135"/>
      <c r="V832" s="135"/>
      <c r="W832" s="135"/>
    </row>
    <row r="833" spans="2:23" ht="15.75" customHeight="1">
      <c r="B833" s="14"/>
      <c r="U833" s="135"/>
      <c r="V833" s="135"/>
      <c r="W833" s="135"/>
    </row>
    <row r="834" spans="2:23" ht="15.75" customHeight="1">
      <c r="B834" s="14"/>
      <c r="U834" s="135"/>
      <c r="V834" s="135"/>
      <c r="W834" s="135"/>
    </row>
    <row r="835" spans="2:23" ht="15.75" customHeight="1">
      <c r="B835" s="14"/>
      <c r="U835" s="135"/>
      <c r="V835" s="135"/>
      <c r="W835" s="135"/>
    </row>
    <row r="836" spans="2:23" ht="15.75" customHeight="1">
      <c r="B836" s="14"/>
      <c r="U836" s="135"/>
      <c r="V836" s="135"/>
      <c r="W836" s="135"/>
    </row>
    <row r="837" spans="2:23" ht="15.75" customHeight="1">
      <c r="B837" s="14"/>
      <c r="U837" s="135"/>
      <c r="V837" s="135"/>
      <c r="W837" s="135"/>
    </row>
    <row r="838" spans="2:23" ht="15.75" customHeight="1">
      <c r="B838" s="14"/>
      <c r="U838" s="135"/>
      <c r="V838" s="135"/>
      <c r="W838" s="135"/>
    </row>
    <row r="839" spans="2:23" ht="15.75" customHeight="1">
      <c r="B839" s="14"/>
      <c r="U839" s="135"/>
      <c r="V839" s="135"/>
      <c r="W839" s="135"/>
    </row>
    <row r="840" spans="2:23" ht="15.75" customHeight="1">
      <c r="B840" s="14"/>
      <c r="U840" s="135"/>
      <c r="V840" s="135"/>
      <c r="W840" s="135"/>
    </row>
    <row r="841" spans="2:23" ht="15.75" customHeight="1">
      <c r="B841" s="14"/>
      <c r="U841" s="135"/>
      <c r="V841" s="135"/>
      <c r="W841" s="135"/>
    </row>
    <row r="842" spans="2:23" ht="15.75" customHeight="1">
      <c r="B842" s="14"/>
      <c r="U842" s="135"/>
      <c r="V842" s="135"/>
      <c r="W842" s="135"/>
    </row>
    <row r="843" spans="2:23" ht="15.75" customHeight="1">
      <c r="B843" s="14"/>
      <c r="U843" s="135"/>
      <c r="V843" s="135"/>
      <c r="W843" s="135"/>
    </row>
    <row r="844" spans="2:23" ht="15.75" customHeight="1">
      <c r="B844" s="14"/>
      <c r="U844" s="135"/>
      <c r="V844" s="135"/>
      <c r="W844" s="135"/>
    </row>
    <row r="845" spans="2:23" ht="15.75" customHeight="1">
      <c r="B845" s="14"/>
      <c r="U845" s="135"/>
      <c r="V845" s="135"/>
      <c r="W845" s="135"/>
    </row>
    <row r="846" spans="2:23" ht="15.75" customHeight="1">
      <c r="B846" s="14"/>
      <c r="U846" s="135"/>
      <c r="V846" s="135"/>
      <c r="W846" s="135"/>
    </row>
    <row r="847" spans="2:23" ht="15.75" customHeight="1">
      <c r="B847" s="14"/>
      <c r="U847" s="135"/>
      <c r="V847" s="135"/>
      <c r="W847" s="135"/>
    </row>
    <row r="848" spans="2:23" ht="15.75" customHeight="1">
      <c r="B848" s="14"/>
      <c r="U848" s="135"/>
      <c r="V848" s="135"/>
      <c r="W848" s="135"/>
    </row>
    <row r="849" spans="2:23" ht="15.75" customHeight="1">
      <c r="B849" s="14"/>
      <c r="U849" s="135"/>
      <c r="V849" s="135"/>
      <c r="W849" s="135"/>
    </row>
    <row r="850" spans="2:23" ht="15.75" customHeight="1">
      <c r="B850" s="14"/>
      <c r="U850" s="135"/>
      <c r="V850" s="135"/>
      <c r="W850" s="135"/>
    </row>
    <row r="851" spans="2:23" ht="15.75" customHeight="1">
      <c r="B851" s="14"/>
      <c r="U851" s="135"/>
      <c r="V851" s="135"/>
      <c r="W851" s="135"/>
    </row>
    <row r="852" spans="2:23" ht="15.75" customHeight="1">
      <c r="B852" s="14"/>
      <c r="U852" s="135"/>
      <c r="V852" s="135"/>
      <c r="W852" s="135"/>
    </row>
    <row r="853" spans="2:23" ht="15.75" customHeight="1">
      <c r="B853" s="14"/>
      <c r="U853" s="135"/>
      <c r="V853" s="135"/>
      <c r="W853" s="135"/>
    </row>
    <row r="854" spans="2:23" ht="15.75" customHeight="1">
      <c r="B854" s="14"/>
      <c r="U854" s="135"/>
      <c r="V854" s="135"/>
      <c r="W854" s="135"/>
    </row>
    <row r="855" spans="2:23" ht="15.75" customHeight="1">
      <c r="B855" s="14"/>
      <c r="U855" s="135"/>
      <c r="V855" s="135"/>
      <c r="W855" s="135"/>
    </row>
    <row r="856" spans="2:23" ht="15.75" customHeight="1">
      <c r="B856" s="14"/>
      <c r="U856" s="135"/>
      <c r="V856" s="135"/>
      <c r="W856" s="135"/>
    </row>
    <row r="857" spans="2:23" ht="15.75" customHeight="1">
      <c r="B857" s="14"/>
      <c r="U857" s="135"/>
      <c r="V857" s="135"/>
      <c r="W857" s="135"/>
    </row>
    <row r="858" spans="2:23" ht="15.75" customHeight="1">
      <c r="B858" s="14"/>
      <c r="U858" s="135"/>
      <c r="V858" s="135"/>
      <c r="W858" s="135"/>
    </row>
    <row r="859" spans="2:23" ht="15.75" customHeight="1">
      <c r="B859" s="14"/>
      <c r="U859" s="135"/>
      <c r="V859" s="135"/>
      <c r="W859" s="135"/>
    </row>
    <row r="860" spans="2:23" ht="15.75" customHeight="1">
      <c r="B860" s="14"/>
      <c r="U860" s="135"/>
      <c r="V860" s="135"/>
      <c r="W860" s="135"/>
    </row>
    <row r="861" spans="2:23" ht="15.75" customHeight="1">
      <c r="B861" s="14"/>
      <c r="U861" s="135"/>
      <c r="V861" s="135"/>
      <c r="W861" s="135"/>
    </row>
    <row r="862" spans="2:23" ht="15.75" customHeight="1">
      <c r="B862" s="14"/>
      <c r="U862" s="135"/>
      <c r="V862" s="135"/>
      <c r="W862" s="135"/>
    </row>
    <row r="863" spans="2:23" ht="15.75" customHeight="1">
      <c r="B863" s="14"/>
      <c r="U863" s="135"/>
      <c r="V863" s="135"/>
      <c r="W863" s="135"/>
    </row>
    <row r="864" spans="2:23" ht="15.75" customHeight="1">
      <c r="B864" s="14"/>
      <c r="U864" s="135"/>
      <c r="V864" s="135"/>
      <c r="W864" s="135"/>
    </row>
    <row r="865" spans="2:23" ht="15.75" customHeight="1">
      <c r="B865" s="14"/>
      <c r="U865" s="135"/>
      <c r="V865" s="135"/>
      <c r="W865" s="135"/>
    </row>
    <row r="866" spans="2:23" ht="15.75" customHeight="1">
      <c r="B866" s="14"/>
      <c r="U866" s="135"/>
      <c r="V866" s="135"/>
      <c r="W866" s="135"/>
    </row>
    <row r="867" spans="2:23" ht="15.75" customHeight="1">
      <c r="B867" s="14"/>
      <c r="U867" s="135"/>
      <c r="V867" s="135"/>
      <c r="W867" s="135"/>
    </row>
    <row r="868" spans="2:23" ht="15.75" customHeight="1">
      <c r="B868" s="14"/>
      <c r="U868" s="135"/>
      <c r="V868" s="135"/>
      <c r="W868" s="135"/>
    </row>
    <row r="869" spans="2:23" ht="15.75" customHeight="1">
      <c r="B869" s="14"/>
      <c r="U869" s="135"/>
      <c r="V869" s="135"/>
      <c r="W869" s="135"/>
    </row>
    <row r="870" spans="2:23" ht="15.75" customHeight="1">
      <c r="B870" s="14"/>
      <c r="U870" s="135"/>
      <c r="V870" s="135"/>
      <c r="W870" s="135"/>
    </row>
    <row r="871" spans="2:23" ht="15.75" customHeight="1">
      <c r="B871" s="14"/>
      <c r="U871" s="135"/>
      <c r="V871" s="135"/>
      <c r="W871" s="135"/>
    </row>
    <row r="872" spans="2:23" ht="15.75" customHeight="1">
      <c r="B872" s="14"/>
      <c r="U872" s="135"/>
      <c r="V872" s="135"/>
      <c r="W872" s="135"/>
    </row>
    <row r="873" spans="2:23" ht="15.75" customHeight="1">
      <c r="B873" s="14"/>
      <c r="U873" s="135"/>
      <c r="V873" s="135"/>
      <c r="W873" s="135"/>
    </row>
    <row r="874" spans="2:23" ht="15.75" customHeight="1">
      <c r="B874" s="14"/>
      <c r="U874" s="135"/>
      <c r="V874" s="135"/>
      <c r="W874" s="135"/>
    </row>
    <row r="875" spans="2:23" ht="15.75" customHeight="1">
      <c r="B875" s="14"/>
      <c r="U875" s="135"/>
      <c r="V875" s="135"/>
      <c r="W875" s="135"/>
    </row>
    <row r="876" spans="2:23" ht="15.75" customHeight="1">
      <c r="B876" s="14"/>
      <c r="U876" s="135"/>
      <c r="V876" s="135"/>
      <c r="W876" s="135"/>
    </row>
    <row r="877" spans="2:23" ht="15.75" customHeight="1">
      <c r="B877" s="14"/>
      <c r="U877" s="135"/>
      <c r="V877" s="135"/>
      <c r="W877" s="135"/>
    </row>
    <row r="878" spans="2:23" ht="15.75" customHeight="1">
      <c r="B878" s="14"/>
      <c r="U878" s="135"/>
      <c r="V878" s="135"/>
      <c r="W878" s="135"/>
    </row>
    <row r="879" spans="2:23" ht="15.75" customHeight="1">
      <c r="B879" s="14"/>
      <c r="U879" s="135"/>
      <c r="V879" s="135"/>
      <c r="W879" s="135"/>
    </row>
    <row r="880" spans="2:23" ht="15.75" customHeight="1">
      <c r="B880" s="14"/>
      <c r="U880" s="135"/>
      <c r="V880" s="135"/>
      <c r="W880" s="135"/>
    </row>
    <row r="881" spans="2:23" ht="15.75" customHeight="1">
      <c r="B881" s="14"/>
      <c r="U881" s="135"/>
      <c r="V881" s="135"/>
      <c r="W881" s="135"/>
    </row>
    <row r="882" spans="2:23" ht="15.75" customHeight="1">
      <c r="B882" s="14"/>
      <c r="U882" s="135"/>
      <c r="V882" s="135"/>
      <c r="W882" s="135"/>
    </row>
    <row r="883" spans="2:23" ht="15.75" customHeight="1">
      <c r="B883" s="14"/>
      <c r="U883" s="135"/>
      <c r="V883" s="135"/>
      <c r="W883" s="135"/>
    </row>
    <row r="884" spans="2:23" ht="15.75" customHeight="1">
      <c r="B884" s="14"/>
      <c r="U884" s="135"/>
      <c r="V884" s="135"/>
      <c r="W884" s="135"/>
    </row>
    <row r="885" spans="2:23" ht="15.75" customHeight="1">
      <c r="B885" s="14"/>
      <c r="U885" s="135"/>
      <c r="V885" s="135"/>
      <c r="W885" s="135"/>
    </row>
    <row r="886" spans="2:23" ht="15.75" customHeight="1">
      <c r="B886" s="14"/>
      <c r="U886" s="135"/>
      <c r="V886" s="135"/>
      <c r="W886" s="135"/>
    </row>
    <row r="887" spans="2:23" ht="15.75" customHeight="1">
      <c r="B887" s="14"/>
      <c r="U887" s="135"/>
      <c r="V887" s="135"/>
      <c r="W887" s="135"/>
    </row>
    <row r="888" spans="2:23" ht="15.75" customHeight="1">
      <c r="B888" s="14"/>
      <c r="U888" s="135"/>
      <c r="V888" s="135"/>
      <c r="W888" s="135"/>
    </row>
    <row r="889" spans="2:23" ht="15.75" customHeight="1">
      <c r="B889" s="14"/>
      <c r="U889" s="135"/>
      <c r="V889" s="135"/>
      <c r="W889" s="135"/>
    </row>
    <row r="890" spans="2:23" ht="15.75" customHeight="1">
      <c r="B890" s="14"/>
      <c r="U890" s="135"/>
      <c r="V890" s="135"/>
      <c r="W890" s="135"/>
    </row>
    <row r="891" spans="2:23" ht="15.75" customHeight="1">
      <c r="B891" s="14"/>
      <c r="U891" s="135"/>
      <c r="V891" s="135"/>
      <c r="W891" s="135"/>
    </row>
    <row r="892" spans="2:23" ht="15.75" customHeight="1">
      <c r="B892" s="14"/>
      <c r="U892" s="135"/>
      <c r="V892" s="135"/>
      <c r="W892" s="135"/>
    </row>
    <row r="893" spans="2:23" ht="15.75" customHeight="1">
      <c r="B893" s="14"/>
      <c r="U893" s="135"/>
      <c r="V893" s="135"/>
      <c r="W893" s="135"/>
    </row>
    <row r="894" spans="2:23" ht="15.75" customHeight="1">
      <c r="B894" s="14"/>
      <c r="U894" s="135"/>
      <c r="V894" s="135"/>
      <c r="W894" s="135"/>
    </row>
    <row r="895" spans="2:23" ht="15.75" customHeight="1">
      <c r="B895" s="14"/>
      <c r="U895" s="135"/>
      <c r="V895" s="135"/>
      <c r="W895" s="135"/>
    </row>
    <row r="896" spans="2:23" ht="15.75" customHeight="1">
      <c r="B896" s="14"/>
      <c r="U896" s="135"/>
      <c r="V896" s="135"/>
      <c r="W896" s="135"/>
    </row>
    <row r="897" spans="2:23" ht="15.75" customHeight="1">
      <c r="B897" s="14"/>
      <c r="U897" s="135"/>
      <c r="V897" s="135"/>
      <c r="W897" s="135"/>
    </row>
    <row r="898" spans="2:23" ht="15.75" customHeight="1">
      <c r="B898" s="14"/>
      <c r="U898" s="135"/>
      <c r="V898" s="135"/>
      <c r="W898" s="135"/>
    </row>
    <row r="899" spans="2:23" ht="15.75" customHeight="1">
      <c r="B899" s="14"/>
      <c r="U899" s="135"/>
      <c r="V899" s="135"/>
      <c r="W899" s="135"/>
    </row>
    <row r="900" spans="2:23" ht="15.75" customHeight="1">
      <c r="B900" s="14"/>
      <c r="U900" s="135"/>
      <c r="V900" s="135"/>
      <c r="W900" s="135"/>
    </row>
    <row r="901" spans="2:23" ht="15.75" customHeight="1">
      <c r="B901" s="14"/>
      <c r="U901" s="135"/>
      <c r="V901" s="135"/>
      <c r="W901" s="135"/>
    </row>
    <row r="902" spans="2:23" ht="15.75" customHeight="1">
      <c r="B902" s="14"/>
      <c r="U902" s="135"/>
      <c r="V902" s="135"/>
      <c r="W902" s="135"/>
    </row>
    <row r="903" spans="2:23" ht="15.75" customHeight="1">
      <c r="B903" s="14"/>
      <c r="U903" s="135"/>
      <c r="V903" s="135"/>
      <c r="W903" s="135"/>
    </row>
    <row r="904" spans="2:23" ht="15.75" customHeight="1">
      <c r="B904" s="14"/>
      <c r="U904" s="135"/>
      <c r="V904" s="135"/>
      <c r="W904" s="135"/>
    </row>
    <row r="905" spans="2:23" ht="15.75" customHeight="1">
      <c r="B905" s="14"/>
      <c r="U905" s="135"/>
      <c r="V905" s="135"/>
      <c r="W905" s="135"/>
    </row>
    <row r="906" spans="2:23" ht="15.75" customHeight="1">
      <c r="B906" s="14"/>
      <c r="U906" s="135"/>
      <c r="V906" s="135"/>
      <c r="W906" s="135"/>
    </row>
    <row r="907" spans="2:23" ht="15.75" customHeight="1">
      <c r="B907" s="14"/>
      <c r="U907" s="135"/>
      <c r="V907" s="135"/>
      <c r="W907" s="135"/>
    </row>
    <row r="908" spans="2:23" ht="15.75" customHeight="1">
      <c r="B908" s="14"/>
      <c r="U908" s="135"/>
      <c r="V908" s="135"/>
      <c r="W908" s="135"/>
    </row>
    <row r="909" spans="2:23" ht="15.75" customHeight="1">
      <c r="B909" s="14"/>
      <c r="U909" s="135"/>
      <c r="V909" s="135"/>
      <c r="W909" s="135"/>
    </row>
    <row r="910" spans="2:23" ht="15.75" customHeight="1">
      <c r="B910" s="14"/>
      <c r="U910" s="135"/>
      <c r="V910" s="135"/>
      <c r="W910" s="135"/>
    </row>
    <row r="911" spans="2:23" ht="15.75" customHeight="1">
      <c r="B911" s="14"/>
      <c r="U911" s="135"/>
      <c r="V911" s="135"/>
      <c r="W911" s="135"/>
    </row>
    <row r="912" spans="2:23" ht="15.75" customHeight="1">
      <c r="B912" s="14"/>
      <c r="U912" s="135"/>
      <c r="V912" s="135"/>
      <c r="W912" s="135"/>
    </row>
    <row r="913" spans="2:23" ht="15.75" customHeight="1">
      <c r="B913" s="14"/>
      <c r="U913" s="135"/>
      <c r="V913" s="135"/>
      <c r="W913" s="135"/>
    </row>
    <row r="914" spans="2:23" ht="15.75" customHeight="1">
      <c r="B914" s="14"/>
      <c r="U914" s="135"/>
      <c r="V914" s="135"/>
      <c r="W914" s="135"/>
    </row>
    <row r="915" spans="2:23" ht="15.75" customHeight="1">
      <c r="B915" s="14"/>
      <c r="U915" s="135"/>
      <c r="V915" s="135"/>
      <c r="W915" s="135"/>
    </row>
    <row r="916" spans="2:23" ht="15.75" customHeight="1">
      <c r="B916" s="14"/>
      <c r="U916" s="135"/>
      <c r="V916" s="135"/>
      <c r="W916" s="135"/>
    </row>
    <row r="917" spans="2:23" ht="15.75" customHeight="1">
      <c r="B917" s="14"/>
      <c r="U917" s="135"/>
      <c r="V917" s="135"/>
      <c r="W917" s="135"/>
    </row>
    <row r="918" spans="2:23" ht="15.75" customHeight="1">
      <c r="B918" s="14"/>
      <c r="U918" s="135"/>
      <c r="V918" s="135"/>
      <c r="W918" s="135"/>
    </row>
    <row r="919" spans="2:23" ht="15.75" customHeight="1">
      <c r="B919" s="14"/>
      <c r="U919" s="135"/>
      <c r="V919" s="135"/>
      <c r="W919" s="135"/>
    </row>
    <row r="920" spans="2:23" ht="15.75" customHeight="1">
      <c r="B920" s="14"/>
      <c r="U920" s="135"/>
      <c r="V920" s="135"/>
      <c r="W920" s="135"/>
    </row>
    <row r="921" spans="2:23" ht="15.75" customHeight="1">
      <c r="B921" s="14"/>
      <c r="U921" s="135"/>
      <c r="V921" s="135"/>
      <c r="W921" s="135"/>
    </row>
    <row r="922" spans="2:23" ht="15.75" customHeight="1">
      <c r="B922" s="14"/>
      <c r="U922" s="135"/>
      <c r="V922" s="135"/>
      <c r="W922" s="135"/>
    </row>
    <row r="923" spans="2:23" ht="15.75" customHeight="1">
      <c r="B923" s="14"/>
      <c r="U923" s="135"/>
      <c r="V923" s="135"/>
      <c r="W923" s="135"/>
    </row>
    <row r="924" spans="2:23" ht="15.75" customHeight="1">
      <c r="B924" s="14"/>
      <c r="U924" s="135"/>
      <c r="V924" s="135"/>
      <c r="W924" s="135"/>
    </row>
    <row r="925" spans="2:23" ht="15.75" customHeight="1">
      <c r="B925" s="14"/>
      <c r="U925" s="135"/>
      <c r="V925" s="135"/>
      <c r="W925" s="135"/>
    </row>
    <row r="926" spans="2:23" ht="15.75" customHeight="1">
      <c r="B926" s="14"/>
      <c r="U926" s="135"/>
      <c r="V926" s="135"/>
      <c r="W926" s="135"/>
    </row>
    <row r="927" spans="2:23" ht="15.75" customHeight="1">
      <c r="B927" s="14"/>
      <c r="U927" s="135"/>
      <c r="V927" s="135"/>
      <c r="W927" s="135"/>
    </row>
    <row r="928" spans="2:23" ht="15.75" customHeight="1">
      <c r="B928" s="14"/>
      <c r="U928" s="135"/>
      <c r="V928" s="135"/>
      <c r="W928" s="135"/>
    </row>
    <row r="929" spans="2:23" ht="15.75" customHeight="1">
      <c r="B929" s="14"/>
      <c r="U929" s="135"/>
      <c r="V929" s="135"/>
      <c r="W929" s="135"/>
    </row>
    <row r="930" spans="2:23" ht="15.75" customHeight="1">
      <c r="B930" s="14"/>
      <c r="U930" s="135"/>
      <c r="V930" s="135"/>
      <c r="W930" s="135"/>
    </row>
    <row r="931" spans="2:23" ht="15.75" customHeight="1">
      <c r="B931" s="14"/>
      <c r="U931" s="135"/>
      <c r="V931" s="135"/>
      <c r="W931" s="135"/>
    </row>
    <row r="932" spans="2:23" ht="15.75" customHeight="1">
      <c r="B932" s="14"/>
      <c r="U932" s="135"/>
      <c r="V932" s="135"/>
      <c r="W932" s="135"/>
    </row>
    <row r="933" spans="2:23" ht="15.75" customHeight="1">
      <c r="B933" s="14"/>
      <c r="U933" s="135"/>
      <c r="V933" s="135"/>
      <c r="W933" s="135"/>
    </row>
    <row r="934" spans="2:23" ht="15.75" customHeight="1">
      <c r="B934" s="14"/>
      <c r="U934" s="135"/>
      <c r="V934" s="135"/>
      <c r="W934" s="135"/>
    </row>
    <row r="935" spans="2:23" ht="15.75" customHeight="1">
      <c r="B935" s="14"/>
      <c r="U935" s="135"/>
      <c r="V935" s="135"/>
      <c r="W935" s="135"/>
    </row>
    <row r="936" spans="2:23" ht="15.75" customHeight="1">
      <c r="B936" s="14"/>
      <c r="U936" s="135"/>
      <c r="V936" s="135"/>
      <c r="W936" s="135"/>
    </row>
    <row r="937" spans="2:23" ht="15.75" customHeight="1">
      <c r="B937" s="14"/>
      <c r="U937" s="135"/>
      <c r="V937" s="135"/>
      <c r="W937" s="135"/>
    </row>
    <row r="938" spans="2:23" ht="15.75" customHeight="1">
      <c r="B938" s="14"/>
      <c r="U938" s="135"/>
      <c r="V938" s="135"/>
      <c r="W938" s="135"/>
    </row>
    <row r="939" spans="2:23" ht="15.75" customHeight="1">
      <c r="B939" s="14"/>
      <c r="U939" s="135"/>
      <c r="V939" s="135"/>
      <c r="W939" s="135"/>
    </row>
    <row r="940" spans="2:23" ht="15.75" customHeight="1">
      <c r="B940" s="14"/>
      <c r="U940" s="135"/>
      <c r="V940" s="135"/>
      <c r="W940" s="135"/>
    </row>
    <row r="941" spans="2:23" ht="15.75" customHeight="1">
      <c r="B941" s="14"/>
      <c r="U941" s="135"/>
      <c r="V941" s="135"/>
      <c r="W941" s="135"/>
    </row>
    <row r="942" spans="2:23" ht="15.75" customHeight="1">
      <c r="B942" s="14"/>
      <c r="U942" s="135"/>
      <c r="V942" s="135"/>
      <c r="W942" s="135"/>
    </row>
    <row r="943" spans="2:23" ht="15.75" customHeight="1">
      <c r="B943" s="14"/>
      <c r="U943" s="135"/>
      <c r="V943" s="135"/>
      <c r="W943" s="135"/>
    </row>
    <row r="944" spans="2:23" ht="15.75" customHeight="1">
      <c r="B944" s="14"/>
      <c r="U944" s="135"/>
      <c r="V944" s="135"/>
      <c r="W944" s="135"/>
    </row>
    <row r="945" spans="2:23" ht="15.75" customHeight="1">
      <c r="B945" s="14"/>
      <c r="U945" s="135"/>
      <c r="V945" s="135"/>
      <c r="W945" s="135"/>
    </row>
    <row r="946" spans="2:23" ht="15.75" customHeight="1">
      <c r="B946" s="14"/>
      <c r="U946" s="135"/>
      <c r="V946" s="135"/>
      <c r="W946" s="135"/>
    </row>
    <row r="947" spans="2:23" ht="15.75" customHeight="1">
      <c r="B947" s="14"/>
      <c r="U947" s="135"/>
      <c r="V947" s="135"/>
      <c r="W947" s="135"/>
    </row>
    <row r="948" spans="2:23" ht="15.75" customHeight="1">
      <c r="B948" s="14"/>
      <c r="U948" s="135"/>
      <c r="V948" s="135"/>
      <c r="W948" s="135"/>
    </row>
    <row r="949" spans="2:23" ht="15.75" customHeight="1">
      <c r="B949" s="14"/>
      <c r="U949" s="135"/>
      <c r="V949" s="135"/>
      <c r="W949" s="135"/>
    </row>
    <row r="950" spans="2:23" ht="15.75" customHeight="1">
      <c r="B950" s="14"/>
      <c r="U950" s="135"/>
      <c r="V950" s="135"/>
      <c r="W950" s="135"/>
    </row>
    <row r="951" spans="2:23" ht="15.75" customHeight="1">
      <c r="B951" s="14"/>
      <c r="U951" s="135"/>
      <c r="V951" s="135"/>
      <c r="W951" s="135"/>
    </row>
    <row r="952" spans="2:23" ht="15.75" customHeight="1">
      <c r="B952" s="14"/>
      <c r="U952" s="135"/>
      <c r="V952" s="135"/>
      <c r="W952" s="135"/>
    </row>
    <row r="953" spans="2:23" ht="15.75" customHeight="1">
      <c r="B953" s="14"/>
      <c r="U953" s="135"/>
      <c r="V953" s="135"/>
      <c r="W953" s="135"/>
    </row>
    <row r="954" spans="2:23" ht="15.75" customHeight="1">
      <c r="B954" s="14"/>
      <c r="U954" s="135"/>
      <c r="V954" s="135"/>
      <c r="W954" s="135"/>
    </row>
    <row r="955" spans="2:23" ht="15.75" customHeight="1">
      <c r="B955" s="14"/>
      <c r="U955" s="135"/>
      <c r="V955" s="135"/>
      <c r="W955" s="135"/>
    </row>
    <row r="956" spans="2:23" ht="15.75" customHeight="1">
      <c r="B956" s="14"/>
      <c r="U956" s="135"/>
      <c r="V956" s="135"/>
      <c r="W956" s="135"/>
    </row>
    <row r="957" spans="2:23" ht="15.75" customHeight="1">
      <c r="B957" s="14"/>
      <c r="U957" s="135"/>
      <c r="V957" s="135"/>
      <c r="W957" s="135"/>
    </row>
    <row r="958" spans="2:23" ht="15.75" customHeight="1">
      <c r="B958" s="14"/>
      <c r="U958" s="135"/>
      <c r="V958" s="135"/>
      <c r="W958" s="135"/>
    </row>
    <row r="959" spans="2:23" ht="15.75" customHeight="1">
      <c r="B959" s="14"/>
      <c r="U959" s="135"/>
      <c r="V959" s="135"/>
      <c r="W959" s="135"/>
    </row>
    <row r="960" spans="2:23" ht="15.75" customHeight="1">
      <c r="B960" s="14"/>
      <c r="U960" s="135"/>
      <c r="V960" s="135"/>
      <c r="W960" s="135"/>
    </row>
    <row r="961" spans="2:23" ht="15.75" customHeight="1">
      <c r="B961" s="14"/>
      <c r="U961" s="135"/>
      <c r="V961" s="135"/>
      <c r="W961" s="135"/>
    </row>
    <row r="962" spans="2:23" ht="15.75" customHeight="1">
      <c r="B962" s="14"/>
      <c r="U962" s="135"/>
      <c r="V962" s="135"/>
      <c r="W962" s="135"/>
    </row>
    <row r="963" spans="2:23" ht="15.75" customHeight="1">
      <c r="B963" s="14"/>
      <c r="U963" s="135"/>
      <c r="V963" s="135"/>
      <c r="W963" s="135"/>
    </row>
    <row r="964" spans="2:23" ht="15.75" customHeight="1">
      <c r="B964" s="14"/>
      <c r="U964" s="135"/>
      <c r="V964" s="135"/>
      <c r="W964" s="135"/>
    </row>
    <row r="965" spans="2:23" ht="15.75" customHeight="1">
      <c r="B965" s="14"/>
      <c r="U965" s="135"/>
      <c r="V965" s="135"/>
      <c r="W965" s="135"/>
    </row>
    <row r="966" spans="2:23" ht="15.75" customHeight="1">
      <c r="B966" s="14"/>
      <c r="U966" s="135"/>
      <c r="V966" s="135"/>
      <c r="W966" s="135"/>
    </row>
    <row r="967" spans="2:23" ht="15.75" customHeight="1">
      <c r="B967" s="14"/>
      <c r="U967" s="135"/>
      <c r="V967" s="135"/>
      <c r="W967" s="135"/>
    </row>
    <row r="968" spans="2:23" ht="15.75" customHeight="1">
      <c r="B968" s="14"/>
      <c r="U968" s="135"/>
      <c r="V968" s="135"/>
      <c r="W968" s="135"/>
    </row>
    <row r="969" spans="2:23" ht="15.75" customHeight="1">
      <c r="B969" s="14"/>
      <c r="U969" s="135"/>
      <c r="V969" s="135"/>
      <c r="W969" s="135"/>
    </row>
    <row r="970" spans="2:23" ht="15.75" customHeight="1">
      <c r="B970" s="14"/>
      <c r="U970" s="135"/>
      <c r="V970" s="135"/>
      <c r="W970" s="135"/>
    </row>
    <row r="971" spans="2:23" ht="15.75" customHeight="1">
      <c r="B971" s="14"/>
      <c r="U971" s="135"/>
      <c r="V971" s="135"/>
      <c r="W971" s="135"/>
    </row>
    <row r="972" spans="2:23" ht="15.75" customHeight="1">
      <c r="B972" s="14"/>
      <c r="U972" s="135"/>
      <c r="V972" s="135"/>
      <c r="W972" s="135"/>
    </row>
    <row r="973" spans="2:23" ht="15.75" customHeight="1">
      <c r="B973" s="14"/>
      <c r="U973" s="135"/>
      <c r="V973" s="135"/>
      <c r="W973" s="135"/>
    </row>
    <row r="974" spans="2:23" ht="15.75" customHeight="1">
      <c r="B974" s="14"/>
      <c r="U974" s="135"/>
      <c r="V974" s="135"/>
      <c r="W974" s="135"/>
    </row>
    <row r="975" spans="2:23" ht="15.75" customHeight="1">
      <c r="B975" s="14"/>
      <c r="U975" s="135"/>
      <c r="V975" s="135"/>
      <c r="W975" s="135"/>
    </row>
    <row r="976" spans="2:23" ht="15.75" customHeight="1">
      <c r="B976" s="14"/>
      <c r="U976" s="135"/>
      <c r="V976" s="135"/>
      <c r="W976" s="135"/>
    </row>
    <row r="977" spans="2:23" ht="15.75" customHeight="1">
      <c r="B977" s="14"/>
      <c r="U977" s="135"/>
      <c r="V977" s="135"/>
      <c r="W977" s="135"/>
    </row>
    <row r="978" spans="2:23" ht="15.75" customHeight="1">
      <c r="B978" s="14"/>
      <c r="U978" s="135"/>
      <c r="V978" s="135"/>
      <c r="W978" s="135"/>
    </row>
    <row r="979" spans="2:23" ht="15.75" customHeight="1">
      <c r="B979" s="14"/>
      <c r="U979" s="135"/>
      <c r="V979" s="135"/>
      <c r="W979" s="135"/>
    </row>
    <row r="980" spans="2:23" ht="15.75" customHeight="1">
      <c r="B980" s="14"/>
      <c r="U980" s="135"/>
      <c r="V980" s="135"/>
      <c r="W980" s="135"/>
    </row>
    <row r="981" spans="2:23" ht="15.75" customHeight="1">
      <c r="B981" s="14"/>
      <c r="U981" s="135"/>
      <c r="V981" s="135"/>
      <c r="W981" s="135"/>
    </row>
    <row r="982" spans="2:23" ht="15.75" customHeight="1">
      <c r="B982" s="14"/>
      <c r="U982" s="135"/>
      <c r="V982" s="135"/>
      <c r="W982" s="135"/>
    </row>
    <row r="983" spans="2:23" ht="15.75" customHeight="1">
      <c r="B983" s="14"/>
      <c r="U983" s="135"/>
      <c r="V983" s="135"/>
      <c r="W983" s="135"/>
    </row>
    <row r="984" spans="2:23" ht="15.75" customHeight="1">
      <c r="B984" s="14"/>
      <c r="U984" s="135"/>
      <c r="V984" s="135"/>
      <c r="W984" s="135"/>
    </row>
    <row r="985" spans="2:23" ht="15.75" customHeight="1">
      <c r="B985" s="14"/>
      <c r="U985" s="135"/>
      <c r="V985" s="135"/>
      <c r="W985" s="135"/>
    </row>
    <row r="986" spans="2:23" ht="15.75" customHeight="1">
      <c r="B986" s="14"/>
      <c r="U986" s="135"/>
      <c r="V986" s="135"/>
      <c r="W986" s="135"/>
    </row>
    <row r="987" spans="2:23" ht="15.75" customHeight="1">
      <c r="B987" s="14"/>
      <c r="U987" s="135"/>
      <c r="V987" s="135"/>
      <c r="W987" s="135"/>
    </row>
    <row r="988" spans="2:23" ht="15.75" customHeight="1">
      <c r="B988" s="14"/>
      <c r="U988" s="135"/>
      <c r="V988" s="135"/>
      <c r="W988" s="135"/>
    </row>
    <row r="989" spans="2:23" ht="15.75" customHeight="1">
      <c r="B989" s="14"/>
      <c r="U989" s="135"/>
      <c r="V989" s="135"/>
      <c r="W989" s="135"/>
    </row>
    <row r="990" spans="2:23" ht="15.75" customHeight="1">
      <c r="B990" s="14"/>
      <c r="U990" s="135"/>
      <c r="V990" s="135"/>
      <c r="W990" s="135"/>
    </row>
    <row r="991" spans="2:23" ht="15.75" customHeight="1">
      <c r="B991" s="14"/>
      <c r="U991" s="135"/>
      <c r="V991" s="135"/>
      <c r="W991" s="135"/>
    </row>
    <row r="992" spans="2:23" ht="15.75" customHeight="1">
      <c r="B992" s="14"/>
      <c r="U992" s="135"/>
      <c r="V992" s="135"/>
      <c r="W992" s="135"/>
    </row>
    <row r="993" spans="2:23" ht="15.75" customHeight="1">
      <c r="B993" s="14"/>
      <c r="U993" s="135"/>
      <c r="V993" s="135"/>
      <c r="W993" s="135"/>
    </row>
    <row r="994" spans="2:23" ht="15.75" customHeight="1">
      <c r="B994" s="14"/>
      <c r="U994" s="135"/>
      <c r="V994" s="135"/>
      <c r="W994" s="135"/>
    </row>
    <row r="995" spans="2:23" ht="15.75" customHeight="1">
      <c r="B995" s="14"/>
      <c r="U995" s="135"/>
      <c r="V995" s="135"/>
      <c r="W995" s="135"/>
    </row>
    <row r="996" spans="2:23" ht="15.75" customHeight="1">
      <c r="B996" s="14"/>
      <c r="U996" s="135"/>
      <c r="V996" s="135"/>
      <c r="W996" s="135"/>
    </row>
    <row r="997" spans="2:23" ht="15.75" customHeight="1">
      <c r="B997" s="14"/>
      <c r="U997" s="135"/>
      <c r="V997" s="135"/>
      <c r="W997" s="135"/>
    </row>
    <row r="998" spans="2:23" ht="15.75" customHeight="1">
      <c r="B998" s="14"/>
      <c r="U998" s="135"/>
      <c r="V998" s="135"/>
      <c r="W998" s="135"/>
    </row>
    <row r="999" spans="2:23" ht="15.75" customHeight="1">
      <c r="B999" s="14"/>
      <c r="U999" s="135"/>
      <c r="V999" s="135"/>
      <c r="W999" s="135"/>
    </row>
  </sheetData>
  <sheetProtection algorithmName="SHA-512" hashValue="tJH1EXaTurWqrv45Yt7uUee9+kbiUYKtwcj8/YsXA/GFB2rOtCv8jtolrBFIdGbNo5FurgHMbyU6rTbBPtjFcA==" saltValue="gSGHDYXmJQ1D1TZFqyzRaQ==" spinCount="100000" sheet="1" objects="1" scenarios="1"/>
  <mergeCells count="24">
    <mergeCell ref="B2:D4"/>
    <mergeCell ref="E2:X3"/>
    <mergeCell ref="B6:B7"/>
    <mergeCell ref="C6:C7"/>
    <mergeCell ref="D6:D7"/>
    <mergeCell ref="E6:E7"/>
    <mergeCell ref="F6:F7"/>
    <mergeCell ref="X13:Y13"/>
    <mergeCell ref="C14:H14"/>
    <mergeCell ref="C15:D15"/>
    <mergeCell ref="E15:F15"/>
    <mergeCell ref="G15:H15"/>
    <mergeCell ref="X8:Y8"/>
    <mergeCell ref="X9:Y9"/>
    <mergeCell ref="X10:Y10"/>
    <mergeCell ref="X11:Y11"/>
    <mergeCell ref="X12:Y12"/>
    <mergeCell ref="E4:X4"/>
    <mergeCell ref="H6:L6"/>
    <mergeCell ref="N6:R6"/>
    <mergeCell ref="S6:Y6"/>
    <mergeCell ref="X7:Y7"/>
    <mergeCell ref="G6:G7"/>
    <mergeCell ref="M6:M7"/>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AS1000"/>
  <sheetViews>
    <sheetView showGridLines="0" topLeftCell="V10" zoomScale="84" zoomScaleNormal="84" workbookViewId="0">
      <selection activeCell="X10" sqref="X10:Y10"/>
    </sheetView>
  </sheetViews>
  <sheetFormatPr baseColWidth="10" defaultColWidth="12.625" defaultRowHeight="15" customHeight="1"/>
  <cols>
    <col min="1" max="1" width="3" customWidth="1"/>
    <col min="2" max="2" width="4.375" customWidth="1"/>
    <col min="3" max="3" width="22.875" customWidth="1"/>
    <col min="4" max="4" width="28.875" customWidth="1"/>
    <col min="5" max="5" width="23.625" customWidth="1"/>
    <col min="6" max="6" width="29.125" customWidth="1"/>
    <col min="7" max="7" width="44.5" customWidth="1"/>
    <col min="8" max="10" width="3.75" customWidth="1"/>
    <col min="11" max="11" width="4.75" customWidth="1"/>
    <col min="12" max="12" width="11.375" customWidth="1"/>
    <col min="13" max="13" width="35.25" customWidth="1"/>
    <col min="14" max="16" width="3.75" customWidth="1"/>
    <col min="17" max="17" width="4.75" customWidth="1"/>
    <col min="18" max="18" width="14.875" customWidth="1"/>
    <col min="19" max="19" width="35.125" hidden="1" customWidth="1"/>
    <col min="20" max="20" width="43.375" hidden="1" customWidth="1"/>
    <col min="21" max="21" width="46.75" customWidth="1"/>
    <col min="22" max="22" width="66" customWidth="1"/>
    <col min="23" max="23" width="35.125" customWidth="1"/>
    <col min="24" max="24" width="41.25" customWidth="1"/>
    <col min="25" max="25" width="8.625" customWidth="1"/>
    <col min="26" max="27" width="12.625" customWidth="1"/>
    <col min="28" max="45" width="10" hidden="1" customWidth="1"/>
  </cols>
  <sheetData>
    <row r="1" spans="1:45" ht="14.25">
      <c r="B1" s="14"/>
    </row>
    <row r="2" spans="1:45" ht="39" customHeight="1">
      <c r="B2" s="314"/>
      <c r="C2" s="315"/>
      <c r="D2" s="316"/>
      <c r="E2" s="321" t="s">
        <v>128</v>
      </c>
      <c r="F2" s="315"/>
      <c r="G2" s="315"/>
      <c r="H2" s="315"/>
      <c r="I2" s="315"/>
      <c r="J2" s="315"/>
      <c r="K2" s="315"/>
      <c r="L2" s="315"/>
      <c r="M2" s="315"/>
      <c r="N2" s="315"/>
      <c r="O2" s="315"/>
      <c r="P2" s="315"/>
      <c r="Q2" s="315"/>
      <c r="R2" s="315"/>
      <c r="S2" s="315"/>
      <c r="T2" s="315"/>
      <c r="U2" s="315"/>
      <c r="V2" s="315"/>
      <c r="W2" s="315"/>
      <c r="X2" s="316"/>
      <c r="Y2" s="49" t="s">
        <v>129</v>
      </c>
    </row>
    <row r="3" spans="1:45" ht="18.75" customHeight="1">
      <c r="B3" s="294"/>
      <c r="C3" s="249"/>
      <c r="D3" s="317"/>
      <c r="E3" s="318"/>
      <c r="F3" s="319"/>
      <c r="G3" s="319"/>
      <c r="H3" s="319"/>
      <c r="I3" s="319"/>
      <c r="J3" s="319"/>
      <c r="K3" s="319"/>
      <c r="L3" s="319"/>
      <c r="M3" s="319"/>
      <c r="N3" s="319"/>
      <c r="O3" s="319"/>
      <c r="P3" s="319"/>
      <c r="Q3" s="319"/>
      <c r="R3" s="319"/>
      <c r="S3" s="319"/>
      <c r="T3" s="319"/>
      <c r="U3" s="319"/>
      <c r="V3" s="319"/>
      <c r="W3" s="319"/>
      <c r="X3" s="320"/>
      <c r="Y3" s="49" t="s">
        <v>130</v>
      </c>
    </row>
    <row r="4" spans="1:45" ht="37.5" customHeight="1">
      <c r="B4" s="318"/>
      <c r="C4" s="319"/>
      <c r="D4" s="320"/>
      <c r="E4" s="296" t="s">
        <v>131</v>
      </c>
      <c r="F4" s="259"/>
      <c r="G4" s="259"/>
      <c r="H4" s="259"/>
      <c r="I4" s="259"/>
      <c r="J4" s="259"/>
      <c r="K4" s="259"/>
      <c r="L4" s="259"/>
      <c r="M4" s="259"/>
      <c r="N4" s="259"/>
      <c r="O4" s="259"/>
      <c r="P4" s="259"/>
      <c r="Q4" s="259"/>
      <c r="R4" s="259"/>
      <c r="S4" s="259"/>
      <c r="T4" s="259"/>
      <c r="U4" s="259"/>
      <c r="V4" s="259"/>
      <c r="W4" s="259"/>
      <c r="X4" s="260"/>
      <c r="Y4" s="49" t="s">
        <v>132</v>
      </c>
    </row>
    <row r="5" spans="1:45" ht="18" customHeight="1">
      <c r="A5" s="15"/>
      <c r="B5" s="16"/>
      <c r="C5" s="15"/>
      <c r="D5" s="15"/>
      <c r="E5" s="15"/>
      <c r="F5" s="15"/>
      <c r="G5" s="15"/>
      <c r="H5" s="15"/>
      <c r="I5" s="15"/>
      <c r="J5" s="15"/>
      <c r="K5" s="15"/>
      <c r="L5" s="15"/>
      <c r="M5" s="15"/>
      <c r="N5" s="15"/>
      <c r="O5" s="15"/>
      <c r="P5" s="15"/>
      <c r="Q5" s="15"/>
      <c r="R5" s="15"/>
      <c r="S5" s="15"/>
      <c r="T5" s="15"/>
      <c r="U5" s="15"/>
      <c r="V5" s="15"/>
      <c r="W5" s="15"/>
      <c r="X5" s="15"/>
      <c r="Y5" s="15"/>
    </row>
    <row r="6" spans="1:45" ht="56.25" customHeight="1">
      <c r="A6" s="17"/>
      <c r="B6" s="311" t="s">
        <v>133</v>
      </c>
      <c r="C6" s="311" t="s">
        <v>99</v>
      </c>
      <c r="D6" s="313" t="s">
        <v>134</v>
      </c>
      <c r="E6" s="311" t="s">
        <v>135</v>
      </c>
      <c r="F6" s="311" t="s">
        <v>105</v>
      </c>
      <c r="G6" s="311" t="s">
        <v>136</v>
      </c>
      <c r="H6" s="297" t="s">
        <v>109</v>
      </c>
      <c r="I6" s="298"/>
      <c r="J6" s="298"/>
      <c r="K6" s="298"/>
      <c r="L6" s="299"/>
      <c r="M6" s="311" t="s">
        <v>137</v>
      </c>
      <c r="N6" s="297" t="s">
        <v>138</v>
      </c>
      <c r="O6" s="298"/>
      <c r="P6" s="298"/>
      <c r="Q6" s="298"/>
      <c r="R6" s="299"/>
      <c r="S6" s="300" t="s">
        <v>123</v>
      </c>
      <c r="T6" s="301"/>
      <c r="U6" s="301"/>
      <c r="V6" s="301"/>
      <c r="W6" s="301"/>
      <c r="X6" s="301"/>
      <c r="Y6" s="302"/>
      <c r="Z6" s="50"/>
      <c r="AA6" s="50"/>
      <c r="AB6" s="50"/>
      <c r="AC6" s="50"/>
      <c r="AD6" s="50"/>
      <c r="AE6" s="50"/>
      <c r="AF6" s="50"/>
      <c r="AG6" s="50"/>
      <c r="AH6" s="50"/>
      <c r="AI6" s="50"/>
      <c r="AJ6" s="50"/>
      <c r="AK6" s="50"/>
      <c r="AL6" s="50"/>
      <c r="AM6" s="50"/>
      <c r="AN6" s="50"/>
      <c r="AO6" s="50"/>
      <c r="AP6" s="50"/>
      <c r="AQ6" s="50"/>
      <c r="AR6" s="50"/>
      <c r="AS6" s="50"/>
    </row>
    <row r="7" spans="1:45" ht="78.75" customHeight="1">
      <c r="A7" s="17"/>
      <c r="B7" s="312"/>
      <c r="C7" s="312"/>
      <c r="D7" s="312"/>
      <c r="E7" s="312"/>
      <c r="F7" s="312"/>
      <c r="G7" s="312"/>
      <c r="H7" s="114" t="s">
        <v>49</v>
      </c>
      <c r="I7" s="114" t="s">
        <v>45</v>
      </c>
      <c r="J7" s="114" t="s">
        <v>48</v>
      </c>
      <c r="K7" s="114" t="s">
        <v>139</v>
      </c>
      <c r="L7" s="114" t="s">
        <v>140</v>
      </c>
      <c r="M7" s="312"/>
      <c r="N7" s="114" t="s">
        <v>49</v>
      </c>
      <c r="O7" s="114" t="s">
        <v>45</v>
      </c>
      <c r="P7" s="114" t="s">
        <v>48</v>
      </c>
      <c r="Q7" s="114" t="s">
        <v>139</v>
      </c>
      <c r="R7" s="114" t="s">
        <v>140</v>
      </c>
      <c r="S7" s="116" t="s">
        <v>124</v>
      </c>
      <c r="T7" s="117" t="s">
        <v>141</v>
      </c>
      <c r="U7" s="116" t="s">
        <v>126</v>
      </c>
      <c r="V7" s="117" t="s">
        <v>141</v>
      </c>
      <c r="W7" s="116" t="s">
        <v>142</v>
      </c>
      <c r="X7" s="303" t="s">
        <v>141</v>
      </c>
      <c r="Y7" s="299"/>
      <c r="Z7" s="50"/>
      <c r="AA7" s="50"/>
      <c r="AB7" s="50"/>
      <c r="AC7" s="50"/>
      <c r="AD7" s="50"/>
      <c r="AE7" s="50"/>
      <c r="AF7" s="50"/>
      <c r="AG7" s="50"/>
      <c r="AH7" s="50"/>
      <c r="AI7" s="50"/>
      <c r="AJ7" s="50"/>
      <c r="AK7" s="50"/>
      <c r="AL7" s="50"/>
      <c r="AM7" s="50"/>
      <c r="AN7" s="50"/>
      <c r="AO7" s="50"/>
      <c r="AP7" s="50"/>
      <c r="AQ7" s="50"/>
      <c r="AR7" s="50"/>
      <c r="AS7" s="50"/>
    </row>
    <row r="8" spans="1:45" ht="156" customHeight="1">
      <c r="A8" s="19"/>
      <c r="B8" s="20">
        <v>1</v>
      </c>
      <c r="C8" s="21" t="s">
        <v>6</v>
      </c>
      <c r="D8" s="22" t="s">
        <v>172</v>
      </c>
      <c r="E8" s="21" t="s">
        <v>173</v>
      </c>
      <c r="F8" s="22" t="s">
        <v>174</v>
      </c>
      <c r="G8" s="45" t="s">
        <v>175</v>
      </c>
      <c r="H8" s="21">
        <v>4</v>
      </c>
      <c r="I8" s="21">
        <v>2</v>
      </c>
      <c r="J8" s="21">
        <f t="shared" ref="J8:J10" si="0">+H8*I8</f>
        <v>8</v>
      </c>
      <c r="K8" s="21">
        <f t="shared" ref="K8:K10" si="1">(IFERROR(VALUE(CONCATENATE(H8,I8)),0))</f>
        <v>42</v>
      </c>
      <c r="L8" s="37">
        <f>(IFERROR(VLOOKUP(K8,'[2]INF GENERAL'!$F$3:$H$27,2,FALSE),0))</f>
        <v>0</v>
      </c>
      <c r="M8" s="45" t="s">
        <v>176</v>
      </c>
      <c r="N8" s="21">
        <v>1</v>
      </c>
      <c r="O8" s="21">
        <v>2</v>
      </c>
      <c r="P8" s="21">
        <f t="shared" ref="P8:P10" si="2">+N8*O8</f>
        <v>2</v>
      </c>
      <c r="Q8" s="21">
        <f t="shared" ref="Q8:Q10" si="3">IFERROR(VALUE(CONCATENATE(N8,O8)),0)</f>
        <v>12</v>
      </c>
      <c r="R8" s="37">
        <f>IFERROR(VLOOKUP(Q8,'[2]INF GENERAL'!$F$3:$H$27,2,FALSE),0)</f>
        <v>0</v>
      </c>
      <c r="S8" s="22" t="s">
        <v>177</v>
      </c>
      <c r="T8" s="45" t="s">
        <v>178</v>
      </c>
      <c r="U8" s="149" t="s">
        <v>179</v>
      </c>
      <c r="V8" s="45" t="s">
        <v>180</v>
      </c>
      <c r="W8" s="149" t="s">
        <v>181</v>
      </c>
      <c r="X8" s="322" t="s">
        <v>156</v>
      </c>
      <c r="Y8" s="323"/>
    </row>
    <row r="9" spans="1:45" ht="262.5" customHeight="1">
      <c r="A9" s="19"/>
      <c r="B9" s="20">
        <v>2</v>
      </c>
      <c r="C9" s="112" t="s">
        <v>6</v>
      </c>
      <c r="D9" s="139" t="s">
        <v>182</v>
      </c>
      <c r="E9" s="112" t="s">
        <v>183</v>
      </c>
      <c r="F9" s="22" t="s">
        <v>174</v>
      </c>
      <c r="G9" s="142" t="s">
        <v>184</v>
      </c>
      <c r="H9" s="21">
        <v>4</v>
      </c>
      <c r="I9" s="21">
        <v>2</v>
      </c>
      <c r="J9" s="21">
        <f t="shared" si="0"/>
        <v>8</v>
      </c>
      <c r="K9" s="21">
        <f t="shared" si="1"/>
        <v>42</v>
      </c>
      <c r="L9" s="37">
        <f>(IFERROR(VLOOKUP(K9,'[2]INF GENERAL'!$F$3:$H$27,2,FALSE),0))</f>
        <v>0</v>
      </c>
      <c r="M9" s="45" t="s">
        <v>176</v>
      </c>
      <c r="N9" s="21">
        <v>1</v>
      </c>
      <c r="O9" s="21">
        <v>2</v>
      </c>
      <c r="P9" s="21">
        <f t="shared" si="2"/>
        <v>2</v>
      </c>
      <c r="Q9" s="21">
        <f t="shared" si="3"/>
        <v>12</v>
      </c>
      <c r="R9" s="37">
        <f>IFERROR(VLOOKUP(Q9,'[2]INF GENERAL'!$F$3:$H$27,2,FALSE),0)</f>
        <v>0</v>
      </c>
      <c r="S9" s="22" t="s">
        <v>185</v>
      </c>
      <c r="T9" s="45" t="s">
        <v>186</v>
      </c>
      <c r="U9" s="149" t="s">
        <v>187</v>
      </c>
      <c r="V9" s="45" t="s">
        <v>188</v>
      </c>
      <c r="W9" s="150" t="s">
        <v>187</v>
      </c>
      <c r="X9" s="322" t="s">
        <v>189</v>
      </c>
      <c r="Y9" s="324"/>
    </row>
    <row r="10" spans="1:45" ht="241.5" customHeight="1">
      <c r="A10" s="19"/>
      <c r="B10" s="20">
        <v>3</v>
      </c>
      <c r="C10" s="112" t="s">
        <v>6</v>
      </c>
      <c r="D10" s="118" t="s">
        <v>190</v>
      </c>
      <c r="E10" s="139" t="s">
        <v>173</v>
      </c>
      <c r="F10" s="45" t="s">
        <v>191</v>
      </c>
      <c r="G10" s="143" t="s">
        <v>192</v>
      </c>
      <c r="H10" s="21">
        <v>4</v>
      </c>
      <c r="I10" s="21">
        <v>2</v>
      </c>
      <c r="J10" s="21">
        <f t="shared" si="0"/>
        <v>8</v>
      </c>
      <c r="K10" s="21">
        <f t="shared" si="1"/>
        <v>42</v>
      </c>
      <c r="L10" s="37">
        <f>(IFERROR(VLOOKUP(K10,'[2]INF GENERAL'!$F$3:$H$27,2,FALSE),0))</f>
        <v>0</v>
      </c>
      <c r="M10" s="45" t="s">
        <v>176</v>
      </c>
      <c r="N10" s="21">
        <v>1</v>
      </c>
      <c r="O10" s="21">
        <v>2</v>
      </c>
      <c r="P10" s="21">
        <f t="shared" si="2"/>
        <v>2</v>
      </c>
      <c r="Q10" s="21">
        <f t="shared" si="3"/>
        <v>12</v>
      </c>
      <c r="R10" s="37">
        <f>IFERROR(VLOOKUP(Q10,'[2]INF GENERAL'!$F$3:$H$27,2,FALSE),0)</f>
        <v>0</v>
      </c>
      <c r="S10" s="22" t="s">
        <v>177</v>
      </c>
      <c r="T10" s="45" t="s">
        <v>193</v>
      </c>
      <c r="U10" s="149" t="s">
        <v>194</v>
      </c>
      <c r="V10" s="45" t="s">
        <v>188</v>
      </c>
      <c r="W10" s="150" t="s">
        <v>195</v>
      </c>
      <c r="X10" s="322" t="s">
        <v>156</v>
      </c>
      <c r="Y10" s="323"/>
    </row>
    <row r="11" spans="1:45" ht="33" customHeight="1">
      <c r="A11" s="19"/>
      <c r="B11" s="144"/>
      <c r="C11" s="24"/>
      <c r="D11" s="145"/>
      <c r="E11" s="146"/>
      <c r="F11" s="145"/>
      <c r="G11" s="147"/>
      <c r="H11" s="24"/>
      <c r="I11" s="24"/>
      <c r="J11" s="24"/>
      <c r="K11" s="24"/>
      <c r="L11" s="148"/>
      <c r="M11" s="145"/>
      <c r="N11" s="24"/>
      <c r="O11" s="24"/>
      <c r="P11" s="24"/>
      <c r="Q11" s="24"/>
      <c r="R11" s="148"/>
      <c r="S11" s="146"/>
      <c r="T11" s="146"/>
      <c r="U11" s="148"/>
      <c r="V11" s="148"/>
      <c r="W11" s="148"/>
      <c r="X11" s="146"/>
      <c r="Y11" s="146"/>
    </row>
    <row r="12" spans="1:45" ht="15.75" customHeight="1">
      <c r="A12" s="15"/>
      <c r="B12" s="16"/>
      <c r="C12" s="306" t="s">
        <v>196</v>
      </c>
      <c r="D12" s="307"/>
      <c r="E12" s="307"/>
      <c r="F12" s="307"/>
      <c r="G12" s="307"/>
      <c r="H12" s="308"/>
      <c r="I12" s="57"/>
      <c r="J12" s="57"/>
      <c r="K12" s="57"/>
      <c r="L12" s="57"/>
      <c r="M12" s="15"/>
      <c r="N12" s="15"/>
      <c r="O12" s="34"/>
      <c r="P12" s="34"/>
      <c r="Q12" s="34"/>
      <c r="R12" s="34"/>
      <c r="S12" s="34"/>
      <c r="T12" s="34"/>
      <c r="U12" s="34"/>
      <c r="V12" s="34"/>
      <c r="W12" s="34"/>
      <c r="X12" s="15"/>
      <c r="Y12" s="15"/>
    </row>
    <row r="13" spans="1:45" ht="103.5" customHeight="1">
      <c r="A13" s="26"/>
      <c r="B13" s="16"/>
      <c r="C13" s="325" t="s">
        <v>197</v>
      </c>
      <c r="D13" s="326"/>
      <c r="E13" s="327" t="s">
        <v>198</v>
      </c>
      <c r="F13" s="326"/>
      <c r="G13" s="328" t="s">
        <v>199</v>
      </c>
      <c r="H13" s="326"/>
      <c r="I13" s="58"/>
      <c r="J13" s="58"/>
      <c r="K13" s="15"/>
      <c r="L13" s="2"/>
      <c r="M13" s="2"/>
      <c r="N13" s="2"/>
      <c r="O13" s="2"/>
      <c r="P13" s="2"/>
      <c r="Q13" s="2"/>
      <c r="R13" s="2"/>
      <c r="S13" s="2"/>
      <c r="T13" s="2"/>
      <c r="U13" s="2"/>
      <c r="V13" s="2"/>
      <c r="W13" s="2"/>
      <c r="X13" s="2"/>
      <c r="Y13" s="2"/>
      <c r="Z13" s="2"/>
      <c r="AA13" s="2"/>
      <c r="AB13" s="2"/>
      <c r="AC13" s="15"/>
      <c r="AD13" s="34"/>
      <c r="AE13" s="34"/>
      <c r="AF13" s="15"/>
      <c r="AG13" s="34"/>
      <c r="AH13" s="34"/>
      <c r="AI13" s="34"/>
      <c r="AJ13" s="34"/>
      <c r="AK13" s="34"/>
      <c r="AL13" s="34"/>
      <c r="AM13" s="34"/>
      <c r="AN13" s="34"/>
      <c r="AO13" s="34"/>
      <c r="AP13" s="34"/>
      <c r="AQ13" s="34"/>
      <c r="AR13" s="34"/>
      <c r="AS13" s="15"/>
    </row>
    <row r="14" spans="1:45" ht="22.5" customHeight="1">
      <c r="A14" s="15"/>
      <c r="B14" s="16"/>
      <c r="C14" s="15"/>
      <c r="D14" s="15"/>
      <c r="E14" s="15"/>
      <c r="F14" s="15"/>
      <c r="G14" s="15"/>
      <c r="H14" s="59"/>
      <c r="I14" s="15"/>
      <c r="J14" s="15"/>
      <c r="K14" s="15"/>
      <c r="L14" s="15"/>
      <c r="M14" s="15"/>
      <c r="N14" s="15"/>
      <c r="O14" s="34"/>
      <c r="P14" s="34"/>
      <c r="Q14" s="15"/>
      <c r="R14" s="15"/>
      <c r="S14" s="15"/>
      <c r="T14" s="15"/>
      <c r="U14" s="15"/>
      <c r="V14" s="15"/>
      <c r="W14" s="15"/>
      <c r="X14" s="15"/>
      <c r="Y14" s="15"/>
    </row>
    <row r="15" spans="1:45" ht="22.5" customHeight="1">
      <c r="A15" s="15"/>
      <c r="B15" s="16"/>
      <c r="C15" s="15"/>
      <c r="D15" s="15"/>
      <c r="E15" s="15"/>
      <c r="F15" s="15"/>
      <c r="G15" s="15"/>
      <c r="H15" s="59"/>
      <c r="I15" s="35"/>
      <c r="J15" s="35"/>
      <c r="K15" s="35"/>
      <c r="L15" s="35"/>
      <c r="M15" s="15"/>
      <c r="N15" s="15"/>
      <c r="O15" s="34"/>
      <c r="P15" s="34"/>
      <c r="Q15" s="15"/>
      <c r="R15" s="15"/>
      <c r="S15" s="15"/>
      <c r="T15" s="15"/>
      <c r="U15" s="15"/>
      <c r="V15" s="15"/>
      <c r="W15" s="15"/>
      <c r="X15" s="15"/>
      <c r="Y15" s="15"/>
    </row>
    <row r="16" spans="1:45" ht="9.75" customHeight="1">
      <c r="A16" s="15"/>
      <c r="B16" s="16"/>
      <c r="C16" s="15"/>
      <c r="D16" s="15"/>
      <c r="E16" s="15"/>
      <c r="F16" s="15"/>
      <c r="G16" s="15"/>
      <c r="H16" s="59"/>
      <c r="I16" s="35"/>
      <c r="J16" s="35"/>
      <c r="K16" s="35"/>
      <c r="L16" s="35"/>
      <c r="M16" s="15"/>
      <c r="N16" s="15"/>
      <c r="O16" s="34"/>
      <c r="P16" s="34"/>
      <c r="Q16" s="15"/>
      <c r="R16" s="15"/>
      <c r="S16" s="15"/>
      <c r="T16" s="15"/>
      <c r="U16" s="15"/>
      <c r="V16" s="15"/>
      <c r="W16" s="15"/>
      <c r="X16" s="15"/>
      <c r="Y16" s="15"/>
    </row>
    <row r="17" spans="1:25" ht="18.75" customHeight="1">
      <c r="A17" s="15"/>
      <c r="B17" s="16"/>
      <c r="C17" s="15"/>
      <c r="D17" s="15"/>
      <c r="E17" s="15"/>
      <c r="F17" s="15"/>
      <c r="G17" s="15"/>
      <c r="H17" s="59"/>
      <c r="I17" s="35" t="s">
        <v>171</v>
      </c>
      <c r="J17" s="35"/>
      <c r="K17" s="35"/>
      <c r="L17" s="35"/>
      <c r="M17" s="15"/>
      <c r="N17" s="15"/>
      <c r="O17" s="34"/>
      <c r="P17" s="34"/>
      <c r="Q17" s="15"/>
      <c r="R17" s="15"/>
      <c r="S17" s="15"/>
      <c r="T17" s="15"/>
      <c r="U17" s="15"/>
      <c r="V17" s="15"/>
      <c r="W17" s="15"/>
      <c r="X17" s="15"/>
      <c r="Y17" s="15"/>
    </row>
    <row r="18" spans="1:25" ht="18.75" customHeight="1">
      <c r="A18" s="15"/>
      <c r="B18" s="16"/>
      <c r="C18" s="15"/>
      <c r="D18" s="15"/>
      <c r="E18" s="15"/>
      <c r="F18" s="15"/>
      <c r="G18" s="15"/>
      <c r="H18" s="60"/>
      <c r="I18" s="34"/>
      <c r="J18" s="34"/>
      <c r="K18" s="34"/>
      <c r="L18" s="34"/>
      <c r="M18" s="34"/>
      <c r="N18" s="15"/>
      <c r="O18" s="34"/>
      <c r="P18" s="34"/>
      <c r="Q18" s="34"/>
      <c r="R18" s="34"/>
      <c r="S18" s="34"/>
      <c r="T18" s="34"/>
      <c r="U18" s="34"/>
      <c r="V18" s="34"/>
      <c r="W18" s="34"/>
      <c r="X18" s="15"/>
      <c r="Y18" s="15"/>
    </row>
    <row r="19" spans="1:25" ht="18.75" customHeight="1">
      <c r="A19" s="15"/>
      <c r="B19" s="16"/>
      <c r="C19" s="15"/>
      <c r="D19" s="15"/>
      <c r="E19" s="15"/>
      <c r="F19" s="15"/>
      <c r="G19" s="15"/>
      <c r="H19" s="57"/>
      <c r="I19" s="57"/>
      <c r="J19" s="57"/>
      <c r="K19" s="57"/>
      <c r="L19" s="57"/>
      <c r="M19" s="57"/>
      <c r="N19" s="15"/>
      <c r="O19" s="34"/>
      <c r="P19" s="34"/>
      <c r="Q19" s="34"/>
      <c r="R19" s="34"/>
      <c r="S19" s="34"/>
      <c r="T19" s="34"/>
      <c r="U19" s="34"/>
      <c r="V19" s="34"/>
      <c r="W19" s="34"/>
      <c r="X19" s="15"/>
      <c r="Y19" s="15"/>
    </row>
    <row r="20" spans="1:25" ht="18.75" customHeight="1">
      <c r="A20" s="15"/>
      <c r="B20" s="16"/>
      <c r="C20" s="15"/>
      <c r="D20" s="15"/>
      <c r="E20" s="15"/>
      <c r="F20" s="15"/>
      <c r="G20" s="15"/>
      <c r="H20" s="2"/>
      <c r="I20" s="2"/>
      <c r="J20" s="2"/>
      <c r="K20" s="2"/>
      <c r="L20" s="2"/>
      <c r="M20" s="15"/>
      <c r="N20" s="15"/>
      <c r="O20" s="34"/>
      <c r="P20" s="34"/>
      <c r="Q20" s="34"/>
      <c r="R20" s="34"/>
      <c r="S20" s="34"/>
      <c r="T20" s="34"/>
      <c r="U20" s="34"/>
      <c r="V20" s="34"/>
      <c r="W20" s="34"/>
      <c r="X20" s="15"/>
      <c r="Y20" s="15"/>
    </row>
    <row r="21" spans="1:25" ht="18" customHeight="1">
      <c r="A21" s="15"/>
      <c r="B21" s="16"/>
      <c r="C21" s="15"/>
      <c r="D21" s="15"/>
      <c r="E21" s="15"/>
      <c r="F21" s="15"/>
      <c r="G21" s="15"/>
      <c r="H21" s="35"/>
      <c r="I21" s="35"/>
      <c r="J21" s="35"/>
      <c r="K21" s="35"/>
      <c r="L21" s="35"/>
      <c r="M21" s="15"/>
      <c r="N21" s="15"/>
      <c r="O21" s="34"/>
      <c r="P21" s="34"/>
      <c r="Q21" s="15"/>
      <c r="R21" s="34"/>
      <c r="S21" s="34"/>
      <c r="T21" s="34"/>
      <c r="U21" s="34"/>
      <c r="V21" s="34"/>
      <c r="W21" s="34"/>
      <c r="X21" s="15"/>
      <c r="Y21" s="15"/>
    </row>
    <row r="22" spans="1:25" ht="20.25" customHeight="1">
      <c r="A22" s="15"/>
      <c r="B22" s="16"/>
      <c r="C22" s="15"/>
      <c r="D22" s="15"/>
      <c r="E22" s="15"/>
      <c r="F22" s="15"/>
      <c r="G22" s="15"/>
      <c r="H22" s="2"/>
      <c r="I22" s="2"/>
      <c r="J22" s="2"/>
      <c r="K22" s="2"/>
      <c r="L22" s="2"/>
      <c r="M22" s="15"/>
      <c r="N22" s="15"/>
      <c r="O22" s="34"/>
      <c r="P22" s="34"/>
      <c r="Q22" s="15"/>
      <c r="R22" s="34"/>
      <c r="S22" s="34"/>
      <c r="T22" s="34"/>
      <c r="U22" s="34"/>
      <c r="V22" s="34"/>
      <c r="W22" s="34"/>
      <c r="X22" s="15"/>
      <c r="Y22" s="15"/>
    </row>
    <row r="23" spans="1:25" ht="15.75" customHeight="1">
      <c r="A23" s="15"/>
      <c r="B23" s="16"/>
      <c r="C23" s="15"/>
      <c r="D23" s="15"/>
      <c r="E23" s="15"/>
      <c r="F23" s="15"/>
      <c r="G23" s="15"/>
      <c r="H23" s="2"/>
      <c r="I23" s="2"/>
      <c r="J23" s="2"/>
      <c r="K23" s="2"/>
      <c r="L23" s="2"/>
      <c r="M23" s="15"/>
      <c r="N23" s="15"/>
      <c r="O23" s="34"/>
      <c r="P23" s="34"/>
      <c r="Q23" s="15"/>
      <c r="R23" s="34"/>
      <c r="S23" s="34"/>
      <c r="T23" s="34"/>
      <c r="U23" s="34"/>
      <c r="V23" s="34"/>
      <c r="W23" s="34"/>
      <c r="X23" s="15"/>
      <c r="Y23" s="15"/>
    </row>
    <row r="24" spans="1:25" ht="19.5" customHeight="1">
      <c r="A24" s="15"/>
      <c r="B24" s="16"/>
      <c r="C24" s="15"/>
      <c r="D24" s="15"/>
      <c r="E24" s="15"/>
      <c r="F24" s="15"/>
      <c r="G24" s="15"/>
      <c r="H24" s="2"/>
      <c r="I24" s="2"/>
      <c r="J24" s="2"/>
      <c r="K24" s="2"/>
      <c r="L24" s="2"/>
      <c r="M24" s="15"/>
      <c r="N24" s="15"/>
      <c r="O24" s="34"/>
      <c r="P24" s="34"/>
      <c r="Q24" s="15"/>
      <c r="R24" s="34"/>
      <c r="S24" s="34"/>
      <c r="T24" s="34"/>
      <c r="U24" s="34"/>
      <c r="V24" s="34"/>
      <c r="W24" s="34"/>
      <c r="X24" s="15"/>
      <c r="Y24" s="15"/>
    </row>
    <row r="25" spans="1:25" ht="18" customHeight="1">
      <c r="A25" s="15"/>
      <c r="B25" s="16"/>
      <c r="C25" s="15"/>
      <c r="D25" s="15"/>
      <c r="E25" s="15"/>
      <c r="F25" s="15"/>
      <c r="G25" s="15"/>
      <c r="H25" s="2"/>
      <c r="I25" s="2"/>
      <c r="J25" s="2"/>
      <c r="K25" s="2"/>
      <c r="L25" s="2"/>
      <c r="M25" s="15"/>
      <c r="N25" s="15"/>
      <c r="O25" s="34"/>
      <c r="P25" s="34"/>
      <c r="Q25" s="15"/>
      <c r="R25" s="34"/>
      <c r="S25" s="34"/>
      <c r="T25" s="34"/>
      <c r="U25" s="34"/>
      <c r="V25" s="34"/>
      <c r="W25" s="34"/>
      <c r="X25" s="15"/>
      <c r="Y25" s="15"/>
    </row>
    <row r="26" spans="1:25" ht="18.75" customHeight="1">
      <c r="A26" s="15"/>
      <c r="B26" s="16"/>
      <c r="C26" s="15"/>
      <c r="D26" s="15"/>
      <c r="E26" s="15"/>
      <c r="F26" s="15"/>
      <c r="G26" s="15"/>
      <c r="H26" s="2"/>
      <c r="I26" s="2"/>
      <c r="J26" s="2"/>
      <c r="K26" s="2"/>
      <c r="L26" s="2"/>
      <c r="M26" s="61"/>
      <c r="N26" s="34"/>
      <c r="O26" s="34"/>
      <c r="P26" s="34"/>
      <c r="Q26" s="34"/>
      <c r="R26" s="34"/>
      <c r="S26" s="34"/>
      <c r="T26" s="34"/>
      <c r="U26" s="34"/>
      <c r="V26" s="34"/>
      <c r="W26" s="34"/>
      <c r="X26" s="15"/>
      <c r="Y26" s="15"/>
    </row>
    <row r="27" spans="1:25" ht="18.75" customHeight="1">
      <c r="A27" s="15"/>
      <c r="B27" s="16"/>
      <c r="C27" s="15"/>
      <c r="D27" s="15"/>
      <c r="E27" s="15"/>
      <c r="F27" s="15"/>
      <c r="G27" s="15"/>
      <c r="H27" s="34"/>
      <c r="I27" s="34"/>
      <c r="J27" s="34"/>
      <c r="K27" s="34"/>
      <c r="L27" s="34"/>
      <c r="M27" s="34"/>
      <c r="N27" s="34"/>
      <c r="O27" s="34"/>
      <c r="P27" s="34"/>
      <c r="Q27" s="34"/>
      <c r="R27" s="34"/>
      <c r="S27" s="34"/>
      <c r="T27" s="34"/>
      <c r="U27" s="34"/>
      <c r="V27" s="34"/>
      <c r="W27" s="34"/>
      <c r="X27" s="15"/>
      <c r="Y27" s="15"/>
    </row>
    <row r="28" spans="1:25" ht="18.75" customHeight="1">
      <c r="A28" s="15"/>
      <c r="B28" s="33"/>
      <c r="C28" s="34"/>
      <c r="D28" s="34"/>
      <c r="E28" s="34"/>
      <c r="F28" s="34"/>
      <c r="G28" s="34"/>
      <c r="H28" s="34"/>
      <c r="I28" s="34"/>
      <c r="J28" s="34"/>
      <c r="K28" s="34"/>
      <c r="L28" s="34"/>
      <c r="M28" s="34"/>
      <c r="N28" s="15"/>
      <c r="O28" s="34"/>
      <c r="P28" s="34"/>
      <c r="Q28" s="34"/>
      <c r="R28" s="34"/>
      <c r="S28" s="34"/>
      <c r="T28" s="34"/>
      <c r="U28" s="34"/>
      <c r="V28" s="34"/>
      <c r="W28" s="34"/>
      <c r="X28" s="15"/>
      <c r="Y28" s="15"/>
    </row>
    <row r="29" spans="1:25" ht="18.75" customHeight="1">
      <c r="A29" s="15"/>
      <c r="B29" s="33"/>
      <c r="C29" s="34"/>
      <c r="D29" s="34"/>
      <c r="E29" s="34"/>
      <c r="F29" s="34"/>
      <c r="G29" s="34"/>
      <c r="H29" s="34"/>
      <c r="I29" s="34"/>
      <c r="J29" s="34"/>
      <c r="K29" s="34"/>
      <c r="L29" s="34"/>
      <c r="M29" s="34"/>
      <c r="N29" s="15"/>
      <c r="O29" s="34"/>
      <c r="P29" s="34"/>
      <c r="Q29" s="34"/>
      <c r="R29" s="34"/>
      <c r="S29" s="34"/>
      <c r="T29" s="34"/>
      <c r="U29" s="34"/>
      <c r="V29" s="34"/>
      <c r="W29" s="34"/>
      <c r="X29" s="15"/>
      <c r="Y29" s="15"/>
    </row>
    <row r="30" spans="1:25" ht="18.75" customHeight="1">
      <c r="A30" s="15"/>
      <c r="B30" s="33"/>
      <c r="C30" s="34"/>
      <c r="D30" s="34"/>
      <c r="E30" s="34"/>
      <c r="F30" s="34"/>
      <c r="G30" s="34"/>
      <c r="H30" s="34"/>
      <c r="I30" s="34"/>
      <c r="J30" s="34"/>
      <c r="K30" s="34"/>
      <c r="L30" s="34"/>
      <c r="M30" s="34"/>
      <c r="N30" s="15"/>
      <c r="O30" s="34"/>
      <c r="P30" s="34"/>
      <c r="Q30" s="34"/>
      <c r="R30" s="34"/>
      <c r="S30" s="34"/>
      <c r="T30" s="34"/>
      <c r="U30" s="34"/>
      <c r="V30" s="34"/>
      <c r="W30" s="34"/>
      <c r="X30" s="15"/>
      <c r="Y30" s="15"/>
    </row>
    <row r="31" spans="1:25" ht="18.75" customHeight="1">
      <c r="A31" s="15"/>
      <c r="B31" s="33"/>
      <c r="C31" s="34"/>
      <c r="D31" s="34"/>
      <c r="E31" s="34"/>
      <c r="F31" s="34"/>
      <c r="G31" s="34"/>
      <c r="H31" s="34"/>
      <c r="I31" s="34"/>
      <c r="J31" s="34"/>
      <c r="K31" s="34"/>
      <c r="L31" s="34"/>
      <c r="M31" s="34"/>
      <c r="N31" s="15"/>
      <c r="O31" s="34"/>
      <c r="P31" s="34"/>
      <c r="Q31" s="34"/>
      <c r="R31" s="34"/>
      <c r="S31" s="34"/>
      <c r="T31" s="34"/>
      <c r="U31" s="34"/>
      <c r="V31" s="34"/>
      <c r="W31" s="34"/>
      <c r="X31" s="15"/>
      <c r="Y31" s="15"/>
    </row>
    <row r="32" spans="1:25" ht="18.75" customHeight="1">
      <c r="A32" s="15"/>
      <c r="B32" s="33"/>
      <c r="C32" s="34"/>
      <c r="D32" s="34"/>
      <c r="E32" s="34"/>
      <c r="F32" s="34"/>
      <c r="G32" s="34"/>
      <c r="H32" s="34"/>
      <c r="I32" s="34"/>
      <c r="J32" s="34"/>
      <c r="K32" s="34"/>
      <c r="L32" s="34"/>
      <c r="M32" s="34"/>
      <c r="N32" s="15"/>
      <c r="O32" s="34"/>
      <c r="P32" s="34"/>
      <c r="Q32" s="34"/>
      <c r="R32" s="34"/>
      <c r="S32" s="34"/>
      <c r="T32" s="34"/>
      <c r="U32" s="34"/>
      <c r="V32" s="34"/>
      <c r="W32" s="34"/>
      <c r="X32" s="15"/>
      <c r="Y32" s="15"/>
    </row>
    <row r="33" spans="1:25" ht="18.75" customHeight="1">
      <c r="A33" s="15"/>
      <c r="B33" s="33"/>
      <c r="C33" s="34"/>
      <c r="D33" s="34"/>
      <c r="E33" s="34"/>
      <c r="F33" s="34"/>
      <c r="G33" s="34"/>
      <c r="H33" s="34"/>
      <c r="I33" s="34"/>
      <c r="J33" s="34"/>
      <c r="K33" s="34"/>
      <c r="L33" s="34"/>
      <c r="M33" s="34"/>
      <c r="N33" s="15"/>
      <c r="O33" s="34"/>
      <c r="P33" s="34"/>
      <c r="Q33" s="34"/>
      <c r="R33" s="34"/>
      <c r="S33" s="34"/>
      <c r="T33" s="34"/>
      <c r="U33" s="34"/>
      <c r="V33" s="34"/>
      <c r="W33" s="34"/>
      <c r="X33" s="15"/>
      <c r="Y33" s="15"/>
    </row>
    <row r="34" spans="1:25" ht="18.75" customHeight="1">
      <c r="A34" s="15"/>
      <c r="B34" s="33"/>
      <c r="C34" s="34"/>
      <c r="D34" s="34"/>
      <c r="E34" s="34"/>
      <c r="F34" s="34"/>
      <c r="G34" s="34"/>
      <c r="H34" s="34"/>
      <c r="I34" s="34"/>
      <c r="J34" s="34"/>
      <c r="K34" s="34"/>
      <c r="L34" s="34"/>
      <c r="M34" s="34"/>
      <c r="N34" s="15"/>
      <c r="O34" s="34"/>
      <c r="P34" s="34"/>
      <c r="Q34" s="34"/>
      <c r="R34" s="34"/>
      <c r="S34" s="34"/>
      <c r="T34" s="34"/>
      <c r="U34" s="34"/>
      <c r="V34" s="34"/>
      <c r="W34" s="34"/>
      <c r="X34" s="15"/>
      <c r="Y34" s="15"/>
    </row>
    <row r="35" spans="1:25" ht="18.75" customHeight="1">
      <c r="A35" s="15"/>
      <c r="B35" s="33"/>
      <c r="C35" s="34"/>
      <c r="D35" s="34"/>
      <c r="E35" s="34"/>
      <c r="F35" s="34"/>
      <c r="G35" s="34"/>
      <c r="H35" s="34"/>
      <c r="I35" s="34"/>
      <c r="J35" s="34"/>
      <c r="K35" s="34"/>
      <c r="L35" s="34"/>
      <c r="M35" s="34"/>
      <c r="N35" s="15"/>
      <c r="O35" s="34"/>
      <c r="P35" s="34"/>
      <c r="Q35" s="34"/>
      <c r="R35" s="34"/>
      <c r="S35" s="34"/>
      <c r="T35" s="34"/>
      <c r="U35" s="34"/>
      <c r="V35" s="34"/>
      <c r="W35" s="34"/>
      <c r="X35" s="15"/>
      <c r="Y35" s="15"/>
    </row>
    <row r="36" spans="1:25" ht="18.75" customHeight="1">
      <c r="A36" s="15"/>
      <c r="B36" s="33"/>
      <c r="C36" s="34"/>
      <c r="D36" s="34"/>
      <c r="E36" s="34"/>
      <c r="F36" s="34"/>
      <c r="G36" s="34"/>
      <c r="H36" s="34"/>
      <c r="I36" s="34"/>
      <c r="J36" s="34"/>
      <c r="K36" s="34"/>
      <c r="L36" s="34"/>
      <c r="M36" s="34"/>
      <c r="N36" s="15"/>
      <c r="O36" s="34"/>
      <c r="P36" s="34"/>
      <c r="Q36" s="34"/>
      <c r="R36" s="34"/>
      <c r="S36" s="34"/>
      <c r="T36" s="34"/>
      <c r="U36" s="34"/>
      <c r="V36" s="34"/>
      <c r="W36" s="34"/>
      <c r="X36" s="15"/>
      <c r="Y36" s="15"/>
    </row>
    <row r="37" spans="1:25" ht="18.75" customHeight="1">
      <c r="A37" s="15"/>
      <c r="B37" s="33"/>
      <c r="C37" s="34"/>
      <c r="D37" s="34"/>
      <c r="E37" s="34"/>
      <c r="F37" s="34"/>
      <c r="G37" s="34"/>
      <c r="H37" s="34"/>
      <c r="I37" s="34"/>
      <c r="J37" s="34"/>
      <c r="K37" s="34"/>
      <c r="L37" s="34"/>
      <c r="M37" s="34"/>
      <c r="N37" s="15"/>
      <c r="O37" s="34"/>
      <c r="P37" s="34"/>
      <c r="Q37" s="34"/>
      <c r="R37" s="34"/>
      <c r="S37" s="34"/>
      <c r="T37" s="34"/>
      <c r="U37" s="34"/>
      <c r="V37" s="34"/>
      <c r="W37" s="34"/>
      <c r="X37" s="15"/>
      <c r="Y37" s="15"/>
    </row>
    <row r="38" spans="1:25" ht="18.75" customHeight="1">
      <c r="A38" s="15"/>
      <c r="B38" s="16"/>
      <c r="C38" s="15"/>
      <c r="D38" s="35"/>
      <c r="E38" s="35"/>
      <c r="F38" s="35"/>
      <c r="G38" s="35"/>
      <c r="H38" s="35"/>
      <c r="I38" s="35"/>
      <c r="J38" s="35"/>
      <c r="K38" s="35"/>
      <c r="L38" s="35"/>
      <c r="M38" s="35"/>
      <c r="N38" s="15"/>
      <c r="O38" s="35"/>
      <c r="P38" s="35"/>
      <c r="Q38" s="35"/>
      <c r="R38" s="35"/>
      <c r="S38" s="35"/>
      <c r="T38" s="35"/>
      <c r="U38" s="35"/>
      <c r="V38" s="35"/>
      <c r="W38" s="35"/>
      <c r="X38" s="15"/>
      <c r="Y38" s="15"/>
    </row>
    <row r="39" spans="1:25" ht="21" customHeight="1">
      <c r="A39" s="15"/>
      <c r="B39" s="16"/>
      <c r="C39" s="15"/>
      <c r="D39" s="36"/>
      <c r="E39" s="36"/>
      <c r="F39" s="36"/>
      <c r="G39" s="36"/>
      <c r="H39" s="36"/>
      <c r="I39" s="36"/>
      <c r="J39" s="36"/>
      <c r="K39" s="36"/>
      <c r="L39" s="36"/>
      <c r="M39" s="36"/>
      <c r="N39" s="15"/>
      <c r="O39" s="15"/>
      <c r="P39" s="15"/>
      <c r="Q39" s="15"/>
      <c r="R39" s="15"/>
      <c r="S39" s="15"/>
      <c r="T39" s="15"/>
      <c r="U39" s="15"/>
      <c r="V39" s="15"/>
      <c r="W39" s="15"/>
      <c r="X39" s="36"/>
      <c r="Y39" s="15"/>
    </row>
    <row r="40" spans="1:25" ht="26.25" customHeight="1">
      <c r="A40" s="15"/>
      <c r="B40" s="16"/>
      <c r="C40" s="15"/>
      <c r="D40" s="36"/>
      <c r="E40" s="36"/>
      <c r="F40" s="36"/>
      <c r="G40" s="36"/>
      <c r="H40" s="36"/>
      <c r="I40" s="36"/>
      <c r="J40" s="36"/>
      <c r="K40" s="36"/>
      <c r="L40" s="36"/>
      <c r="M40" s="41"/>
      <c r="N40" s="15"/>
      <c r="O40" s="15"/>
      <c r="P40" s="15"/>
      <c r="Q40" s="15"/>
      <c r="R40" s="15"/>
      <c r="S40" s="15"/>
      <c r="T40" s="15"/>
      <c r="U40" s="15"/>
      <c r="V40" s="15"/>
      <c r="W40" s="15"/>
      <c r="X40" s="36"/>
      <c r="Y40" s="15"/>
    </row>
    <row r="41" spans="1:25" ht="21" customHeight="1">
      <c r="A41" s="15"/>
      <c r="B41" s="16"/>
      <c r="C41" s="15"/>
      <c r="D41" s="36"/>
      <c r="E41" s="36"/>
      <c r="F41" s="36"/>
      <c r="G41" s="36"/>
      <c r="H41" s="36"/>
      <c r="I41" s="36"/>
      <c r="J41" s="36"/>
      <c r="K41" s="36"/>
      <c r="L41" s="36"/>
      <c r="M41" s="41"/>
      <c r="N41" s="15"/>
      <c r="O41" s="15"/>
      <c r="P41" s="15"/>
      <c r="Q41" s="15"/>
      <c r="R41" s="15"/>
      <c r="S41" s="15"/>
      <c r="T41" s="15"/>
      <c r="U41" s="15"/>
      <c r="V41" s="15"/>
      <c r="W41" s="15"/>
      <c r="X41" s="35"/>
      <c r="Y41" s="15"/>
    </row>
    <row r="42" spans="1:25" ht="21" customHeight="1">
      <c r="A42" s="15"/>
      <c r="B42" s="16"/>
      <c r="C42" s="15"/>
      <c r="D42" s="36"/>
      <c r="E42" s="36"/>
      <c r="F42" s="36"/>
      <c r="G42" s="36"/>
      <c r="H42" s="36"/>
      <c r="I42" s="36"/>
      <c r="J42" s="36"/>
      <c r="K42" s="36"/>
      <c r="L42" s="36"/>
      <c r="M42" s="41"/>
      <c r="N42" s="15"/>
      <c r="O42" s="15"/>
      <c r="P42" s="15"/>
      <c r="Q42" s="15"/>
      <c r="R42" s="15"/>
      <c r="S42" s="15"/>
      <c r="T42" s="15"/>
      <c r="U42" s="15"/>
      <c r="V42" s="15"/>
      <c r="W42" s="15"/>
      <c r="X42" s="35"/>
      <c r="Y42" s="15"/>
    </row>
    <row r="43" spans="1:25" ht="21" customHeight="1">
      <c r="A43" s="15"/>
      <c r="B43" s="16"/>
      <c r="C43" s="15"/>
      <c r="D43" s="15"/>
      <c r="E43" s="15"/>
      <c r="F43" s="15"/>
      <c r="G43" s="15"/>
      <c r="H43" s="36"/>
      <c r="I43" s="36"/>
      <c r="J43" s="36"/>
      <c r="K43" s="36"/>
      <c r="L43" s="36"/>
      <c r="M43" s="41"/>
      <c r="N43" s="15"/>
      <c r="O43" s="15"/>
      <c r="P43" s="15"/>
      <c r="Q43" s="15"/>
      <c r="R43" s="15"/>
      <c r="S43" s="15"/>
      <c r="T43" s="15"/>
      <c r="U43" s="15"/>
      <c r="V43" s="15"/>
      <c r="W43" s="15"/>
      <c r="X43" s="35"/>
      <c r="Y43" s="15"/>
    </row>
    <row r="44" spans="1:25" ht="21" customHeight="1">
      <c r="A44" s="15"/>
      <c r="B44" s="16"/>
      <c r="C44" s="15"/>
      <c r="D44" s="15"/>
      <c r="E44" s="15"/>
      <c r="F44" s="15"/>
      <c r="G44" s="15"/>
      <c r="H44" s="15"/>
      <c r="I44" s="15"/>
      <c r="J44" s="15"/>
      <c r="K44" s="15"/>
      <c r="L44" s="15"/>
      <c r="M44" s="15"/>
      <c r="N44" s="15"/>
      <c r="O44" s="15"/>
      <c r="P44" s="15"/>
      <c r="Q44" s="15"/>
      <c r="R44" s="15"/>
      <c r="S44" s="15"/>
      <c r="T44" s="15"/>
      <c r="U44" s="15"/>
      <c r="V44" s="15"/>
      <c r="W44" s="15"/>
      <c r="X44" s="15"/>
      <c r="Y44" s="15"/>
    </row>
    <row r="45" spans="1:25" ht="27"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row>
    <row r="46" spans="1:25" ht="30"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row>
    <row r="47" spans="1:25" ht="28.5"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row>
    <row r="48" spans="1:25" ht="24.75"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row>
    <row r="49" spans="1:25" ht="28.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row>
    <row r="50" spans="1:25" ht="27"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row>
    <row r="51" spans="1:25" ht="30.7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row>
    <row r="52" spans="1:25" ht="24.7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row>
    <row r="53" spans="1:25" ht="27"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row>
    <row r="54" spans="1:25" ht="25.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row>
    <row r="55" spans="1:25" ht="33.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row>
    <row r="56" spans="1:25" ht="30.7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row>
    <row r="57" spans="1:25" ht="30.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row>
    <row r="58" spans="1:25" ht="36.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row>
    <row r="59" spans="1:25" ht="24.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row>
    <row r="60" spans="1:25" ht="27.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row>
    <row r="61" spans="1:25" ht="24.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row>
    <row r="62" spans="1:25" ht="17.2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row>
    <row r="63" spans="1:25" ht="14.2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row>
    <row r="64" spans="1:25" ht="27.7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row>
    <row r="65" spans="1:25" ht="28.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row>
    <row r="66" spans="1:25" ht="33.7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row>
    <row r="67" spans="1:25" ht="25.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row>
    <row r="68" spans="1:25" ht="18.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row>
    <row r="69" spans="1:25" ht="18.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row>
    <row r="70" spans="1:25"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row>
    <row r="71" spans="1:25"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row>
    <row r="72" spans="1:25"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row>
    <row r="73" spans="1:25"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row>
    <row r="74" spans="1:25"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row>
    <row r="75" spans="1:25"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row>
    <row r="76" spans="1:25"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row>
    <row r="77" spans="1:25"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row>
    <row r="78" spans="1:25"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row>
    <row r="79" spans="1:25"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row>
    <row r="80" spans="1:25"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row>
    <row r="81" spans="1:25"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row>
    <row r="82" spans="1:25"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row>
    <row r="83" spans="1:25"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row>
    <row r="84" spans="1:25"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row>
    <row r="85" spans="1:25"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row>
    <row r="86" spans="1:25"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row>
    <row r="87" spans="1:25"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row>
    <row r="88" spans="1:25"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row>
    <row r="89" spans="1:25"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row>
    <row r="90" spans="1:25"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row>
    <row r="91" spans="1:25"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row>
    <row r="92" spans="1:25"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row>
    <row r="93" spans="1:25"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row>
    <row r="94" spans="1:25"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row>
    <row r="95" spans="1:25"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row>
    <row r="96" spans="1:25"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row>
    <row r="97" spans="1:25"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row>
    <row r="98" spans="1:25"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row>
    <row r="99" spans="1:25"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row>
    <row r="100" spans="1:25"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row>
    <row r="101" spans="1:25"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row>
    <row r="102" spans="1:25"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row>
    <row r="103" spans="1:25"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row>
    <row r="104" spans="1:25"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row>
    <row r="105" spans="1:25"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row>
    <row r="106" spans="1:25"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row>
    <row r="107" spans="1:25"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row>
    <row r="108" spans="1:25"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row>
    <row r="109" spans="1:25"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row>
    <row r="110" spans="1:25"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row>
    <row r="111" spans="1:25"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row>
    <row r="112" spans="1:25"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row>
    <row r="113" spans="1:25"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row>
    <row r="114" spans="1:25"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row>
    <row r="115" spans="1:25"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row>
    <row r="116" spans="1:25"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row>
    <row r="117" spans="1:25"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row>
    <row r="118" spans="1:25"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row>
    <row r="119" spans="1:25"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row>
    <row r="120" spans="1:25"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row>
    <row r="121" spans="1:25"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row>
    <row r="122" spans="1:25"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row>
    <row r="123" spans="1:25"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row>
    <row r="124" spans="1:25"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row>
    <row r="125" spans="1:25"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row>
    <row r="126" spans="1:25"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row>
    <row r="127" spans="1:25"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row>
    <row r="128" spans="1:25"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row>
    <row r="129" spans="1:25"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row>
    <row r="130" spans="1:25"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row>
    <row r="131" spans="1:25"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row>
    <row r="132" spans="1:25"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row>
    <row r="133" spans="1:25"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row>
    <row r="134" spans="1:25"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row>
    <row r="135" spans="1:25"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row>
    <row r="136" spans="1:25"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row>
    <row r="137" spans="1:25"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row>
    <row r="138" spans="1:25"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row>
    <row r="139" spans="1:25"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row>
    <row r="140" spans="1:25"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row>
    <row r="141" spans="1:25"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row>
    <row r="142" spans="1:25"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row>
    <row r="143" spans="1:25"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row>
    <row r="144" spans="1:25"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row>
    <row r="145" spans="1:25"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row>
    <row r="146" spans="1:25"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row>
    <row r="147" spans="1:25"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row>
    <row r="148" spans="1:25"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row>
    <row r="149" spans="1:25"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row>
    <row r="150" spans="1:25"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row>
    <row r="151" spans="1:25"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row>
    <row r="152" spans="1:25"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row>
    <row r="153" spans="1:25"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row>
    <row r="154" spans="1:25"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row>
    <row r="155" spans="1:25"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row>
    <row r="156" spans="1:25"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row>
    <row r="157" spans="1:25"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row>
    <row r="158" spans="1:25"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row>
    <row r="159" spans="1:25"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row>
    <row r="160" spans="1:25"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row>
    <row r="161" spans="1:25"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row>
    <row r="162" spans="1:25"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row>
    <row r="163" spans="1:25"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row>
    <row r="164" spans="1:25"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row>
    <row r="165" spans="1:25"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row>
    <row r="166" spans="1:25"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row>
    <row r="167" spans="1:25"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row>
    <row r="168" spans="1:25"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row>
    <row r="169" spans="1:25"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row>
    <row r="170" spans="1:25"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row>
    <row r="171" spans="1:25"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row>
    <row r="172" spans="1:25"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row>
    <row r="173" spans="1:25"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row>
    <row r="174" spans="1:25"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row>
    <row r="175" spans="1:25"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row>
    <row r="176" spans="1:25"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row>
    <row r="177" spans="1:25"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row>
    <row r="178" spans="1:25"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row>
    <row r="179" spans="1:25"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row>
    <row r="180" spans="1:25"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row>
    <row r="181" spans="1:25"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row>
    <row r="182" spans="1:25"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row>
    <row r="183" spans="1:25"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row>
    <row r="184" spans="1:25"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row>
    <row r="185" spans="1:25"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row>
    <row r="186" spans="1:25"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row>
    <row r="187" spans="1:25"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row>
    <row r="188" spans="1:25"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row>
    <row r="189" spans="1:25"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row>
    <row r="190" spans="1:25"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row>
    <row r="191" spans="1:25"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row>
    <row r="192" spans="1:25"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row>
    <row r="193" spans="1:25"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row>
    <row r="194" spans="1:25"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row>
    <row r="195" spans="1:25"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row>
    <row r="196" spans="1:25"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row>
    <row r="197" spans="1:25"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row>
    <row r="198" spans="1:25"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row>
    <row r="199" spans="1:25"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row>
    <row r="200" spans="1:25"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row>
    <row r="201" spans="1:25"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row>
    <row r="202" spans="1:25"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row>
    <row r="203" spans="1:25"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row>
    <row r="204" spans="1:25"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row>
    <row r="205" spans="1:25"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row>
    <row r="206" spans="1:25"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row>
    <row r="207" spans="1:25"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row>
    <row r="208" spans="1:25"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row>
    <row r="209" spans="1:25"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row>
    <row r="210" spans="1:25"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row>
    <row r="211" spans="1:25"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row>
    <row r="212" spans="1:25"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row>
    <row r="213" spans="1:25"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row>
    <row r="214" spans="1:25"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row>
    <row r="215" spans="1:25"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row>
    <row r="216" spans="1:25"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row>
    <row r="217" spans="1:25"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row>
    <row r="218" spans="1:25"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row>
    <row r="219" spans="1:25"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row>
    <row r="220" spans="1:25"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row>
    <row r="221" spans="1:25" ht="15.75" customHeight="1">
      <c r="B221" s="14"/>
    </row>
    <row r="222" spans="1:25" ht="15.75" customHeight="1">
      <c r="B222" s="14"/>
    </row>
    <row r="223" spans="1:25" ht="15.75" customHeight="1">
      <c r="B223" s="14"/>
    </row>
    <row r="224" spans="1:25" ht="15.75" customHeight="1">
      <c r="B224" s="14"/>
    </row>
    <row r="225" spans="2:2" ht="15.75" customHeight="1">
      <c r="B225" s="14"/>
    </row>
    <row r="226" spans="2:2" ht="15.75" customHeight="1">
      <c r="B226" s="14"/>
    </row>
    <row r="227" spans="2:2" ht="15.75" customHeight="1">
      <c r="B227" s="14"/>
    </row>
    <row r="228" spans="2:2" ht="15.75" customHeight="1">
      <c r="B228" s="14"/>
    </row>
    <row r="229" spans="2:2" ht="15.75" customHeight="1">
      <c r="B229" s="14"/>
    </row>
    <row r="230" spans="2:2" ht="15.75" customHeight="1">
      <c r="B230" s="14"/>
    </row>
    <row r="231" spans="2:2" ht="15.75" customHeight="1">
      <c r="B231" s="14"/>
    </row>
    <row r="232" spans="2:2" ht="15.75" customHeight="1">
      <c r="B232" s="14"/>
    </row>
    <row r="233" spans="2:2" ht="15.75" customHeight="1">
      <c r="B233" s="14"/>
    </row>
    <row r="234" spans="2:2" ht="15.75" customHeight="1">
      <c r="B234" s="14"/>
    </row>
    <row r="235" spans="2:2" ht="15.75" customHeight="1">
      <c r="B235" s="14"/>
    </row>
    <row r="236" spans="2:2" ht="15.75" customHeight="1">
      <c r="B236" s="14"/>
    </row>
    <row r="237" spans="2:2" ht="15.75" customHeight="1">
      <c r="B237" s="14"/>
    </row>
    <row r="238" spans="2:2" ht="15.75" customHeight="1">
      <c r="B238" s="14"/>
    </row>
    <row r="239" spans="2:2" ht="15.75" customHeight="1">
      <c r="B239" s="14"/>
    </row>
    <row r="240" spans="2:2" ht="15.75" customHeight="1">
      <c r="B240" s="14"/>
    </row>
    <row r="241" spans="2:2" ht="15.75" customHeight="1">
      <c r="B241" s="14"/>
    </row>
    <row r="242" spans="2:2" ht="15.75" customHeight="1">
      <c r="B242" s="14"/>
    </row>
    <row r="243" spans="2:2" ht="15.75" customHeight="1">
      <c r="B243" s="14"/>
    </row>
    <row r="244" spans="2:2" ht="15.75" customHeight="1">
      <c r="B244" s="14"/>
    </row>
    <row r="245" spans="2:2" ht="15.75" customHeight="1">
      <c r="B245" s="14"/>
    </row>
    <row r="246" spans="2:2" ht="15.75" customHeight="1">
      <c r="B246" s="14"/>
    </row>
    <row r="247" spans="2:2" ht="15.75" customHeight="1">
      <c r="B247" s="14"/>
    </row>
    <row r="248" spans="2:2" ht="15.75" customHeight="1">
      <c r="B248" s="14"/>
    </row>
    <row r="249" spans="2:2" ht="15.75" customHeight="1">
      <c r="B249" s="14"/>
    </row>
    <row r="250" spans="2:2" ht="15.75" customHeight="1">
      <c r="B250" s="14"/>
    </row>
    <row r="251" spans="2:2" ht="15.75" customHeight="1">
      <c r="B251" s="14"/>
    </row>
    <row r="252" spans="2:2" ht="15.75" customHeight="1">
      <c r="B252" s="14"/>
    </row>
    <row r="253" spans="2:2" ht="15.75" customHeight="1">
      <c r="B253" s="14"/>
    </row>
    <row r="254" spans="2:2" ht="15.75" customHeight="1">
      <c r="B254" s="14"/>
    </row>
    <row r="255" spans="2:2" ht="15.75" customHeight="1">
      <c r="B255" s="14"/>
    </row>
    <row r="256" spans="2:2" ht="15.75" customHeight="1">
      <c r="B256" s="14"/>
    </row>
    <row r="257" spans="2:2" ht="15.75" customHeight="1">
      <c r="B257" s="14"/>
    </row>
    <row r="258" spans="2:2" ht="15.75" customHeight="1">
      <c r="B258" s="14"/>
    </row>
    <row r="259" spans="2:2" ht="15.75" customHeight="1">
      <c r="B259" s="14"/>
    </row>
    <row r="260" spans="2:2" ht="15.75" customHeight="1">
      <c r="B260" s="14"/>
    </row>
    <row r="261" spans="2:2" ht="15.75" customHeight="1">
      <c r="B261" s="14"/>
    </row>
    <row r="262" spans="2:2" ht="15.75" customHeight="1">
      <c r="B262" s="14"/>
    </row>
    <row r="263" spans="2:2" ht="15.75" customHeight="1">
      <c r="B263" s="14"/>
    </row>
    <row r="264" spans="2:2" ht="15.75" customHeight="1">
      <c r="B264" s="14"/>
    </row>
    <row r="265" spans="2:2" ht="15.75" customHeight="1">
      <c r="B265" s="14"/>
    </row>
    <row r="266" spans="2:2" ht="15.75" customHeight="1">
      <c r="B266" s="14"/>
    </row>
    <row r="267" spans="2:2" ht="15.75" customHeight="1">
      <c r="B267" s="14"/>
    </row>
    <row r="268" spans="2:2" ht="15.75" customHeight="1">
      <c r="B268" s="14"/>
    </row>
    <row r="269" spans="2:2" ht="15.75" customHeight="1">
      <c r="B269" s="14"/>
    </row>
    <row r="270" spans="2:2" ht="15.75" customHeight="1">
      <c r="B270" s="14"/>
    </row>
    <row r="271" spans="2:2" ht="15.75" customHeight="1">
      <c r="B271" s="14"/>
    </row>
    <row r="272" spans="2:2" ht="15.75" customHeight="1">
      <c r="B272" s="14"/>
    </row>
    <row r="273" spans="2:2" ht="15.75" customHeight="1">
      <c r="B273" s="14"/>
    </row>
    <row r="274" spans="2:2" ht="15.75" customHeight="1">
      <c r="B274" s="14"/>
    </row>
    <row r="275" spans="2:2" ht="15.75" customHeight="1">
      <c r="B275" s="14"/>
    </row>
    <row r="276" spans="2:2" ht="15.75" customHeight="1">
      <c r="B276" s="14"/>
    </row>
    <row r="277" spans="2:2" ht="15.75" customHeight="1">
      <c r="B277" s="14"/>
    </row>
    <row r="278" spans="2:2" ht="15.75" customHeight="1">
      <c r="B278" s="14"/>
    </row>
    <row r="279" spans="2:2" ht="15.75" customHeight="1">
      <c r="B279" s="14"/>
    </row>
    <row r="280" spans="2:2" ht="15.75" customHeight="1">
      <c r="B280" s="14"/>
    </row>
    <row r="281" spans="2:2" ht="15.75" customHeight="1">
      <c r="B281" s="14"/>
    </row>
    <row r="282" spans="2:2" ht="15.75" customHeight="1">
      <c r="B282" s="14"/>
    </row>
    <row r="283" spans="2:2" ht="15.75" customHeight="1">
      <c r="B283" s="14"/>
    </row>
    <row r="284" spans="2:2" ht="15.75" customHeight="1">
      <c r="B284" s="14"/>
    </row>
    <row r="285" spans="2:2" ht="15.75" customHeight="1">
      <c r="B285" s="14"/>
    </row>
    <row r="286" spans="2:2" ht="15.75" customHeight="1">
      <c r="B286" s="14"/>
    </row>
    <row r="287" spans="2:2" ht="15.75" customHeight="1">
      <c r="B287" s="14"/>
    </row>
    <row r="288" spans="2:2" ht="15.75" customHeight="1">
      <c r="B288" s="14"/>
    </row>
    <row r="289" spans="2:2" ht="15.75" customHeight="1">
      <c r="B289" s="14"/>
    </row>
    <row r="290" spans="2:2" ht="15.75" customHeight="1">
      <c r="B290" s="14"/>
    </row>
    <row r="291" spans="2:2" ht="15.75" customHeight="1">
      <c r="B291" s="14"/>
    </row>
    <row r="292" spans="2:2" ht="15.75" customHeight="1">
      <c r="B292" s="14"/>
    </row>
    <row r="293" spans="2:2" ht="15.75" customHeight="1">
      <c r="B293" s="14"/>
    </row>
    <row r="294" spans="2:2" ht="15.75" customHeight="1">
      <c r="B294" s="14"/>
    </row>
    <row r="295" spans="2:2" ht="15.75" customHeight="1">
      <c r="B295" s="14"/>
    </row>
    <row r="296" spans="2:2" ht="15.75" customHeight="1">
      <c r="B296" s="14"/>
    </row>
    <row r="297" spans="2:2" ht="15.75" customHeight="1">
      <c r="B297" s="14"/>
    </row>
    <row r="298" spans="2:2" ht="15.75" customHeight="1">
      <c r="B298" s="14"/>
    </row>
    <row r="299" spans="2:2" ht="15.75" customHeight="1">
      <c r="B299" s="14"/>
    </row>
    <row r="300" spans="2:2" ht="15.75" customHeight="1">
      <c r="B300" s="14"/>
    </row>
    <row r="301" spans="2:2" ht="15.75" customHeight="1">
      <c r="B301" s="14"/>
    </row>
    <row r="302" spans="2:2" ht="15.75" customHeight="1">
      <c r="B302" s="14"/>
    </row>
    <row r="303" spans="2:2" ht="15.75" customHeight="1">
      <c r="B303" s="14"/>
    </row>
    <row r="304" spans="2:2" ht="15.75" customHeight="1">
      <c r="B304" s="14"/>
    </row>
    <row r="305" spans="2:2" ht="15.75" customHeight="1">
      <c r="B305" s="14"/>
    </row>
    <row r="306" spans="2:2" ht="15.75" customHeight="1">
      <c r="B306" s="14"/>
    </row>
    <row r="307" spans="2:2" ht="15.75" customHeight="1">
      <c r="B307" s="14"/>
    </row>
    <row r="308" spans="2:2" ht="15.75" customHeight="1">
      <c r="B308" s="14"/>
    </row>
    <row r="309" spans="2:2" ht="15.75" customHeight="1">
      <c r="B309" s="14"/>
    </row>
    <row r="310" spans="2:2" ht="15.75" customHeight="1">
      <c r="B310" s="14"/>
    </row>
    <row r="311" spans="2:2" ht="15.75" customHeight="1">
      <c r="B311" s="14"/>
    </row>
    <row r="312" spans="2:2" ht="15.75" customHeight="1">
      <c r="B312" s="14"/>
    </row>
    <row r="313" spans="2:2" ht="15.75" customHeight="1">
      <c r="B313" s="14"/>
    </row>
    <row r="314" spans="2:2" ht="15.75" customHeight="1">
      <c r="B314" s="14"/>
    </row>
    <row r="315" spans="2:2" ht="15.75" customHeight="1">
      <c r="B315" s="14"/>
    </row>
    <row r="316" spans="2:2" ht="15.75" customHeight="1">
      <c r="B316" s="14"/>
    </row>
    <row r="317" spans="2:2" ht="15.75" customHeight="1">
      <c r="B317" s="14"/>
    </row>
    <row r="318" spans="2:2" ht="15.75" customHeight="1">
      <c r="B318" s="14"/>
    </row>
    <row r="319" spans="2:2" ht="15.75" customHeight="1">
      <c r="B319" s="14"/>
    </row>
    <row r="320" spans="2:2" ht="15.75" customHeight="1">
      <c r="B320" s="14"/>
    </row>
    <row r="321" spans="2:2" ht="15.75" customHeight="1">
      <c r="B321" s="14"/>
    </row>
    <row r="322" spans="2:2" ht="15.75" customHeight="1">
      <c r="B322" s="14"/>
    </row>
    <row r="323" spans="2:2" ht="15.75" customHeight="1">
      <c r="B323" s="14"/>
    </row>
    <row r="324" spans="2:2" ht="15.75" customHeight="1">
      <c r="B324" s="14"/>
    </row>
    <row r="325" spans="2:2" ht="15.75" customHeight="1">
      <c r="B325" s="14"/>
    </row>
    <row r="326" spans="2:2" ht="15.75" customHeight="1">
      <c r="B326" s="14"/>
    </row>
    <row r="327" spans="2:2" ht="15.75" customHeight="1">
      <c r="B327" s="14"/>
    </row>
    <row r="328" spans="2:2" ht="15.75" customHeight="1">
      <c r="B328" s="14"/>
    </row>
    <row r="329" spans="2:2" ht="15.75" customHeight="1">
      <c r="B329" s="14"/>
    </row>
    <row r="330" spans="2:2" ht="15.75" customHeight="1">
      <c r="B330" s="14"/>
    </row>
    <row r="331" spans="2:2" ht="15.75" customHeight="1">
      <c r="B331" s="14"/>
    </row>
    <row r="332" spans="2:2" ht="15.75" customHeight="1">
      <c r="B332" s="14"/>
    </row>
    <row r="333" spans="2:2" ht="15.75" customHeight="1">
      <c r="B333" s="14"/>
    </row>
    <row r="334" spans="2:2" ht="15.75" customHeight="1">
      <c r="B334" s="14"/>
    </row>
    <row r="335" spans="2:2" ht="15.75" customHeight="1">
      <c r="B335" s="14"/>
    </row>
    <row r="336" spans="2:2" ht="15.75" customHeight="1">
      <c r="B336" s="14"/>
    </row>
    <row r="337" spans="2:2" ht="15.75" customHeight="1">
      <c r="B337" s="14"/>
    </row>
    <row r="338" spans="2:2" ht="15.75" customHeight="1">
      <c r="B338" s="14"/>
    </row>
    <row r="339" spans="2:2" ht="15.75" customHeight="1">
      <c r="B339" s="14"/>
    </row>
    <row r="340" spans="2:2" ht="15.75" customHeight="1">
      <c r="B340" s="14"/>
    </row>
    <row r="341" spans="2:2" ht="15.75" customHeight="1">
      <c r="B341" s="14"/>
    </row>
    <row r="342" spans="2:2" ht="15.75" customHeight="1">
      <c r="B342" s="14"/>
    </row>
    <row r="343" spans="2:2" ht="15.75" customHeight="1">
      <c r="B343" s="14"/>
    </row>
    <row r="344" spans="2:2" ht="15.75" customHeight="1">
      <c r="B344" s="14"/>
    </row>
    <row r="345" spans="2:2" ht="15.75" customHeight="1">
      <c r="B345" s="14"/>
    </row>
    <row r="346" spans="2:2" ht="15.75" customHeight="1">
      <c r="B346" s="14"/>
    </row>
    <row r="347" spans="2:2" ht="15.75" customHeight="1">
      <c r="B347" s="14"/>
    </row>
    <row r="348" spans="2:2" ht="15.75" customHeight="1">
      <c r="B348" s="14"/>
    </row>
    <row r="349" spans="2:2" ht="15.75" customHeight="1">
      <c r="B349" s="14"/>
    </row>
    <row r="350" spans="2:2" ht="15.75" customHeight="1">
      <c r="B350" s="14"/>
    </row>
    <row r="351" spans="2:2" ht="15.75" customHeight="1">
      <c r="B351" s="14"/>
    </row>
    <row r="352" spans="2:2" ht="15.75" customHeight="1">
      <c r="B352" s="14"/>
    </row>
    <row r="353" spans="2:2" ht="15.75" customHeight="1">
      <c r="B353" s="14"/>
    </row>
    <row r="354" spans="2:2" ht="15.75" customHeight="1">
      <c r="B354" s="14"/>
    </row>
    <row r="355" spans="2:2" ht="15.75" customHeight="1">
      <c r="B355" s="14"/>
    </row>
    <row r="356" spans="2:2" ht="15.75" customHeight="1">
      <c r="B356" s="14"/>
    </row>
    <row r="357" spans="2:2" ht="15.75" customHeight="1">
      <c r="B357" s="14"/>
    </row>
    <row r="358" spans="2:2" ht="15.75" customHeight="1">
      <c r="B358" s="14"/>
    </row>
    <row r="359" spans="2:2" ht="15.75" customHeight="1">
      <c r="B359" s="14"/>
    </row>
    <row r="360" spans="2:2" ht="15.75" customHeight="1">
      <c r="B360" s="14"/>
    </row>
    <row r="361" spans="2:2" ht="15.75" customHeight="1">
      <c r="B361" s="14"/>
    </row>
    <row r="362" spans="2:2" ht="15.75" customHeight="1">
      <c r="B362" s="14"/>
    </row>
    <row r="363" spans="2:2" ht="15.75" customHeight="1">
      <c r="B363" s="14"/>
    </row>
    <row r="364" spans="2:2" ht="15.75" customHeight="1">
      <c r="B364" s="14"/>
    </row>
    <row r="365" spans="2:2" ht="15.75" customHeight="1">
      <c r="B365" s="14"/>
    </row>
    <row r="366" spans="2:2" ht="15.75" customHeight="1">
      <c r="B366" s="14"/>
    </row>
    <row r="367" spans="2:2" ht="15.75" customHeight="1">
      <c r="B367" s="14"/>
    </row>
    <row r="368" spans="2:2" ht="15.75" customHeight="1">
      <c r="B368" s="14"/>
    </row>
    <row r="369" spans="2:2" ht="15.75" customHeight="1">
      <c r="B369" s="14"/>
    </row>
    <row r="370" spans="2:2" ht="15.75" customHeight="1">
      <c r="B370" s="14"/>
    </row>
    <row r="371" spans="2:2" ht="15.75" customHeight="1">
      <c r="B371" s="14"/>
    </row>
    <row r="372" spans="2:2" ht="15.75" customHeight="1">
      <c r="B372" s="14"/>
    </row>
    <row r="373" spans="2:2" ht="15.75" customHeight="1">
      <c r="B373" s="14"/>
    </row>
    <row r="374" spans="2:2" ht="15.75" customHeight="1">
      <c r="B374" s="14"/>
    </row>
    <row r="375" spans="2:2" ht="15.75" customHeight="1">
      <c r="B375" s="14"/>
    </row>
    <row r="376" spans="2:2" ht="15.75" customHeight="1">
      <c r="B376" s="14"/>
    </row>
    <row r="377" spans="2:2" ht="15.75" customHeight="1">
      <c r="B377" s="14"/>
    </row>
    <row r="378" spans="2:2" ht="15.75" customHeight="1">
      <c r="B378" s="14"/>
    </row>
    <row r="379" spans="2:2" ht="15.75" customHeight="1">
      <c r="B379" s="14"/>
    </row>
    <row r="380" spans="2:2" ht="15.75" customHeight="1">
      <c r="B380" s="14"/>
    </row>
    <row r="381" spans="2:2" ht="15.75" customHeight="1">
      <c r="B381" s="14"/>
    </row>
    <row r="382" spans="2:2" ht="15.75" customHeight="1">
      <c r="B382" s="14"/>
    </row>
    <row r="383" spans="2:2" ht="15.75" customHeight="1">
      <c r="B383" s="14"/>
    </row>
    <row r="384" spans="2:2" ht="15.75" customHeight="1">
      <c r="B384" s="14"/>
    </row>
    <row r="385" spans="2:2" ht="15.75" customHeight="1">
      <c r="B385" s="14"/>
    </row>
    <row r="386" spans="2:2" ht="15.75" customHeight="1">
      <c r="B386" s="14"/>
    </row>
    <row r="387" spans="2:2" ht="15.75" customHeight="1">
      <c r="B387" s="14"/>
    </row>
    <row r="388" spans="2:2" ht="15.75" customHeight="1">
      <c r="B388" s="14"/>
    </row>
    <row r="389" spans="2:2" ht="15.75" customHeight="1">
      <c r="B389" s="14"/>
    </row>
    <row r="390" spans="2:2" ht="15.75" customHeight="1">
      <c r="B390" s="14"/>
    </row>
    <row r="391" spans="2:2" ht="15.75" customHeight="1">
      <c r="B391" s="14"/>
    </row>
    <row r="392" spans="2:2" ht="15.75" customHeight="1">
      <c r="B392" s="14"/>
    </row>
    <row r="393" spans="2:2" ht="15.75" customHeight="1">
      <c r="B393" s="14"/>
    </row>
    <row r="394" spans="2:2" ht="15.75" customHeight="1">
      <c r="B394" s="14"/>
    </row>
    <row r="395" spans="2:2" ht="15.75" customHeight="1">
      <c r="B395" s="14"/>
    </row>
    <row r="396" spans="2:2" ht="15.75" customHeight="1">
      <c r="B396" s="14"/>
    </row>
    <row r="397" spans="2:2" ht="15.75" customHeight="1">
      <c r="B397" s="14"/>
    </row>
    <row r="398" spans="2:2" ht="15.75" customHeight="1">
      <c r="B398" s="14"/>
    </row>
    <row r="399" spans="2:2" ht="15.75" customHeight="1">
      <c r="B399" s="14"/>
    </row>
    <row r="400" spans="2:2" ht="15.75" customHeight="1">
      <c r="B400" s="14"/>
    </row>
    <row r="401" spans="2:2" ht="15.75" customHeight="1">
      <c r="B401" s="14"/>
    </row>
    <row r="402" spans="2:2" ht="15.75" customHeight="1">
      <c r="B402" s="14"/>
    </row>
    <row r="403" spans="2:2" ht="15.75" customHeight="1">
      <c r="B403" s="14"/>
    </row>
    <row r="404" spans="2:2" ht="15.75" customHeight="1">
      <c r="B404" s="14"/>
    </row>
    <row r="405" spans="2:2" ht="15.75" customHeight="1">
      <c r="B405" s="14"/>
    </row>
    <row r="406" spans="2:2" ht="15.75" customHeight="1">
      <c r="B406" s="14"/>
    </row>
    <row r="407" spans="2:2" ht="15.75" customHeight="1">
      <c r="B407" s="14"/>
    </row>
    <row r="408" spans="2:2" ht="15.75" customHeight="1">
      <c r="B408" s="14"/>
    </row>
    <row r="409" spans="2:2" ht="15.75" customHeight="1">
      <c r="B409" s="14"/>
    </row>
    <row r="410" spans="2:2" ht="15.75" customHeight="1">
      <c r="B410" s="14"/>
    </row>
    <row r="411" spans="2:2" ht="15.75" customHeight="1">
      <c r="B411" s="14"/>
    </row>
    <row r="412" spans="2:2" ht="15.75" customHeight="1">
      <c r="B412" s="14"/>
    </row>
    <row r="413" spans="2:2" ht="15.75" customHeight="1">
      <c r="B413" s="14"/>
    </row>
    <row r="414" spans="2:2" ht="15.75" customHeight="1">
      <c r="B414" s="14"/>
    </row>
    <row r="415" spans="2:2" ht="15.75" customHeight="1">
      <c r="B415" s="14"/>
    </row>
    <row r="416" spans="2:2" ht="15.75" customHeight="1">
      <c r="B416" s="14"/>
    </row>
    <row r="417" spans="2:2" ht="15.75" customHeight="1">
      <c r="B417" s="14"/>
    </row>
    <row r="418" spans="2:2" ht="15.75" customHeight="1">
      <c r="B418" s="14"/>
    </row>
    <row r="419" spans="2:2" ht="15.75" customHeight="1">
      <c r="B419" s="14"/>
    </row>
    <row r="420" spans="2:2" ht="15.75" customHeight="1">
      <c r="B420" s="14"/>
    </row>
    <row r="421" spans="2:2" ht="15.75" customHeight="1">
      <c r="B421" s="14"/>
    </row>
    <row r="422" spans="2:2" ht="15.75" customHeight="1">
      <c r="B422" s="14"/>
    </row>
    <row r="423" spans="2:2" ht="15.75" customHeight="1">
      <c r="B423" s="14"/>
    </row>
    <row r="424" spans="2:2" ht="15.75" customHeight="1">
      <c r="B424" s="14"/>
    </row>
    <row r="425" spans="2:2" ht="15.75" customHeight="1">
      <c r="B425" s="14"/>
    </row>
    <row r="426" spans="2:2" ht="15.75" customHeight="1">
      <c r="B426" s="14"/>
    </row>
    <row r="427" spans="2:2" ht="15.75" customHeight="1">
      <c r="B427" s="14"/>
    </row>
    <row r="428" spans="2:2" ht="15.75" customHeight="1">
      <c r="B428" s="14"/>
    </row>
    <row r="429" spans="2:2" ht="15.75" customHeight="1">
      <c r="B429" s="14"/>
    </row>
    <row r="430" spans="2:2" ht="15.75" customHeight="1">
      <c r="B430" s="14"/>
    </row>
    <row r="431" spans="2:2" ht="15.75" customHeight="1">
      <c r="B431" s="14"/>
    </row>
    <row r="432" spans="2:2" ht="15.75" customHeight="1">
      <c r="B432" s="14"/>
    </row>
    <row r="433" spans="2:2" ht="15.75" customHeight="1">
      <c r="B433" s="14"/>
    </row>
    <row r="434" spans="2:2" ht="15.75" customHeight="1">
      <c r="B434" s="14"/>
    </row>
    <row r="435" spans="2:2" ht="15.75" customHeight="1">
      <c r="B435" s="14"/>
    </row>
    <row r="436" spans="2:2" ht="15.75" customHeight="1">
      <c r="B436" s="14"/>
    </row>
    <row r="437" spans="2:2" ht="15.75" customHeight="1">
      <c r="B437" s="14"/>
    </row>
    <row r="438" spans="2:2" ht="15.75" customHeight="1">
      <c r="B438" s="14"/>
    </row>
    <row r="439" spans="2:2" ht="15.75" customHeight="1">
      <c r="B439" s="14"/>
    </row>
    <row r="440" spans="2:2" ht="15.75" customHeight="1">
      <c r="B440" s="14"/>
    </row>
    <row r="441" spans="2:2" ht="15.75" customHeight="1">
      <c r="B441" s="14"/>
    </row>
    <row r="442" spans="2:2" ht="15.75" customHeight="1">
      <c r="B442" s="14"/>
    </row>
    <row r="443" spans="2:2" ht="15.75" customHeight="1">
      <c r="B443" s="14"/>
    </row>
    <row r="444" spans="2:2" ht="15.75" customHeight="1">
      <c r="B444" s="14"/>
    </row>
    <row r="445" spans="2:2" ht="15.75" customHeight="1">
      <c r="B445" s="14"/>
    </row>
    <row r="446" spans="2:2" ht="15.75" customHeight="1">
      <c r="B446" s="14"/>
    </row>
    <row r="447" spans="2:2" ht="15.75" customHeight="1">
      <c r="B447" s="14"/>
    </row>
    <row r="448" spans="2:2" ht="15.75" customHeight="1">
      <c r="B448" s="14"/>
    </row>
    <row r="449" spans="2:2" ht="15.75" customHeight="1">
      <c r="B449" s="14"/>
    </row>
    <row r="450" spans="2:2" ht="15.75" customHeight="1">
      <c r="B450" s="14"/>
    </row>
    <row r="451" spans="2:2" ht="15.75" customHeight="1">
      <c r="B451" s="14"/>
    </row>
    <row r="452" spans="2:2" ht="15.75" customHeight="1">
      <c r="B452" s="14"/>
    </row>
    <row r="453" spans="2:2" ht="15.75" customHeight="1">
      <c r="B453" s="14"/>
    </row>
    <row r="454" spans="2:2" ht="15.75" customHeight="1">
      <c r="B454" s="14"/>
    </row>
    <row r="455" spans="2:2" ht="15.75" customHeight="1">
      <c r="B455" s="14"/>
    </row>
    <row r="456" spans="2:2" ht="15.75" customHeight="1">
      <c r="B456" s="14"/>
    </row>
    <row r="457" spans="2:2" ht="15.75" customHeight="1">
      <c r="B457" s="14"/>
    </row>
    <row r="458" spans="2:2" ht="15.75" customHeight="1">
      <c r="B458" s="14"/>
    </row>
    <row r="459" spans="2:2" ht="15.75" customHeight="1">
      <c r="B459" s="14"/>
    </row>
    <row r="460" spans="2:2" ht="15.75" customHeight="1">
      <c r="B460" s="14"/>
    </row>
    <row r="461" spans="2:2" ht="15.75" customHeight="1">
      <c r="B461" s="14"/>
    </row>
    <row r="462" spans="2:2" ht="15.75" customHeight="1">
      <c r="B462" s="14"/>
    </row>
    <row r="463" spans="2:2" ht="15.75" customHeight="1">
      <c r="B463" s="14"/>
    </row>
    <row r="464" spans="2:2" ht="15.75" customHeight="1">
      <c r="B464" s="14"/>
    </row>
    <row r="465" spans="2:2" ht="15.75" customHeight="1">
      <c r="B465" s="14"/>
    </row>
    <row r="466" spans="2:2" ht="15.75" customHeight="1">
      <c r="B466" s="14"/>
    </row>
    <row r="467" spans="2:2" ht="15.75" customHeight="1">
      <c r="B467" s="14"/>
    </row>
    <row r="468" spans="2:2" ht="15.75" customHeight="1">
      <c r="B468" s="14"/>
    </row>
    <row r="469" spans="2:2" ht="15.75" customHeight="1">
      <c r="B469" s="14"/>
    </row>
    <row r="470" spans="2:2" ht="15.75" customHeight="1">
      <c r="B470" s="14"/>
    </row>
    <row r="471" spans="2:2" ht="15.75" customHeight="1">
      <c r="B471" s="14"/>
    </row>
    <row r="472" spans="2:2" ht="15.75" customHeight="1">
      <c r="B472" s="14"/>
    </row>
    <row r="473" spans="2:2" ht="15.75" customHeight="1">
      <c r="B473" s="14"/>
    </row>
    <row r="474" spans="2:2" ht="15.75" customHeight="1">
      <c r="B474" s="14"/>
    </row>
    <row r="475" spans="2:2" ht="15.75" customHeight="1">
      <c r="B475" s="14"/>
    </row>
    <row r="476" spans="2:2" ht="15.75" customHeight="1">
      <c r="B476" s="14"/>
    </row>
    <row r="477" spans="2:2" ht="15.75" customHeight="1">
      <c r="B477" s="14"/>
    </row>
    <row r="478" spans="2:2" ht="15.75" customHeight="1">
      <c r="B478" s="14"/>
    </row>
    <row r="479" spans="2:2" ht="15.75" customHeight="1">
      <c r="B479" s="14"/>
    </row>
    <row r="480" spans="2:2" ht="15.75" customHeight="1">
      <c r="B480" s="14"/>
    </row>
    <row r="481" spans="2:2" ht="15.75" customHeight="1">
      <c r="B481" s="14"/>
    </row>
    <row r="482" spans="2:2" ht="15.75" customHeight="1">
      <c r="B482" s="14"/>
    </row>
    <row r="483" spans="2:2" ht="15.75" customHeight="1">
      <c r="B483" s="14"/>
    </row>
    <row r="484" spans="2:2" ht="15.75" customHeight="1">
      <c r="B484" s="14"/>
    </row>
    <row r="485" spans="2:2" ht="15.75" customHeight="1">
      <c r="B485" s="14"/>
    </row>
    <row r="486" spans="2:2" ht="15.75" customHeight="1">
      <c r="B486" s="14"/>
    </row>
    <row r="487" spans="2:2" ht="15.75" customHeight="1">
      <c r="B487" s="14"/>
    </row>
    <row r="488" spans="2:2" ht="15.75" customHeight="1">
      <c r="B488" s="14"/>
    </row>
    <row r="489" spans="2:2" ht="15.75" customHeight="1">
      <c r="B489" s="14"/>
    </row>
    <row r="490" spans="2:2" ht="15.75" customHeight="1">
      <c r="B490" s="14"/>
    </row>
    <row r="491" spans="2:2" ht="15.75" customHeight="1">
      <c r="B491" s="14"/>
    </row>
    <row r="492" spans="2:2" ht="15.75" customHeight="1">
      <c r="B492" s="14"/>
    </row>
    <row r="493" spans="2:2" ht="15.75" customHeight="1">
      <c r="B493" s="14"/>
    </row>
    <row r="494" spans="2:2" ht="15.75" customHeight="1">
      <c r="B494" s="14"/>
    </row>
    <row r="495" spans="2:2" ht="15.75" customHeight="1">
      <c r="B495" s="14"/>
    </row>
    <row r="496" spans="2:2" ht="15.75" customHeight="1">
      <c r="B496" s="14"/>
    </row>
    <row r="497" spans="2:2" ht="15.75" customHeight="1">
      <c r="B497" s="14"/>
    </row>
    <row r="498" spans="2:2" ht="15.75" customHeight="1">
      <c r="B498" s="14"/>
    </row>
    <row r="499" spans="2:2" ht="15.75" customHeight="1">
      <c r="B499" s="14"/>
    </row>
    <row r="500" spans="2:2" ht="15.75" customHeight="1">
      <c r="B500" s="14"/>
    </row>
    <row r="501" spans="2:2" ht="15.75" customHeight="1">
      <c r="B501" s="14"/>
    </row>
    <row r="502" spans="2:2" ht="15.75" customHeight="1">
      <c r="B502" s="14"/>
    </row>
    <row r="503" spans="2:2" ht="15.75" customHeight="1">
      <c r="B503" s="14"/>
    </row>
    <row r="504" spans="2:2" ht="15.75" customHeight="1">
      <c r="B504" s="14"/>
    </row>
    <row r="505" spans="2:2" ht="15.75" customHeight="1">
      <c r="B505" s="14"/>
    </row>
    <row r="506" spans="2:2" ht="15.75" customHeight="1">
      <c r="B506" s="14"/>
    </row>
    <row r="507" spans="2:2" ht="15.75" customHeight="1">
      <c r="B507" s="14"/>
    </row>
    <row r="508" spans="2:2" ht="15.75" customHeight="1">
      <c r="B508" s="14"/>
    </row>
    <row r="509" spans="2:2" ht="15.75" customHeight="1">
      <c r="B509" s="14"/>
    </row>
    <row r="510" spans="2:2" ht="15.75" customHeight="1">
      <c r="B510" s="14"/>
    </row>
    <row r="511" spans="2:2" ht="15.75" customHeight="1">
      <c r="B511" s="14"/>
    </row>
    <row r="512" spans="2:2" ht="15.75" customHeight="1">
      <c r="B512" s="14"/>
    </row>
    <row r="513" spans="2:2" ht="15.75" customHeight="1">
      <c r="B513" s="14"/>
    </row>
    <row r="514" spans="2:2" ht="15.75" customHeight="1">
      <c r="B514" s="14"/>
    </row>
    <row r="515" spans="2:2" ht="15.75" customHeight="1">
      <c r="B515" s="14"/>
    </row>
    <row r="516" spans="2:2" ht="15.75" customHeight="1">
      <c r="B516" s="14"/>
    </row>
    <row r="517" spans="2:2" ht="15.75" customHeight="1">
      <c r="B517" s="14"/>
    </row>
    <row r="518" spans="2:2" ht="15.75" customHeight="1">
      <c r="B518" s="14"/>
    </row>
    <row r="519" spans="2:2" ht="15.75" customHeight="1">
      <c r="B519" s="14"/>
    </row>
    <row r="520" spans="2:2" ht="15.75" customHeight="1">
      <c r="B520" s="14"/>
    </row>
    <row r="521" spans="2:2" ht="15.75" customHeight="1">
      <c r="B521" s="14"/>
    </row>
    <row r="522" spans="2:2" ht="15.75" customHeight="1">
      <c r="B522" s="14"/>
    </row>
    <row r="523" spans="2:2" ht="15.75" customHeight="1">
      <c r="B523" s="14"/>
    </row>
    <row r="524" spans="2:2" ht="15.75" customHeight="1">
      <c r="B524" s="14"/>
    </row>
    <row r="525" spans="2:2" ht="15.75" customHeight="1">
      <c r="B525" s="14"/>
    </row>
    <row r="526" spans="2:2" ht="15.75" customHeight="1">
      <c r="B526" s="14"/>
    </row>
    <row r="527" spans="2:2" ht="15.75" customHeight="1">
      <c r="B527" s="14"/>
    </row>
    <row r="528" spans="2:2" ht="15.75" customHeight="1">
      <c r="B528" s="14"/>
    </row>
    <row r="529" spans="2:2" ht="15.75" customHeight="1">
      <c r="B529" s="14"/>
    </row>
    <row r="530" spans="2:2" ht="15.75" customHeight="1">
      <c r="B530" s="14"/>
    </row>
    <row r="531" spans="2:2" ht="15.75" customHeight="1">
      <c r="B531" s="14"/>
    </row>
    <row r="532" spans="2:2" ht="15.75" customHeight="1">
      <c r="B532" s="14"/>
    </row>
    <row r="533" spans="2:2" ht="15.75" customHeight="1">
      <c r="B533" s="14"/>
    </row>
    <row r="534" spans="2:2" ht="15.75" customHeight="1">
      <c r="B534" s="14"/>
    </row>
    <row r="535" spans="2:2" ht="15.75" customHeight="1">
      <c r="B535" s="14"/>
    </row>
    <row r="536" spans="2:2" ht="15.75" customHeight="1">
      <c r="B536" s="14"/>
    </row>
    <row r="537" spans="2:2" ht="15.75" customHeight="1">
      <c r="B537" s="14"/>
    </row>
    <row r="538" spans="2:2" ht="15.75" customHeight="1">
      <c r="B538" s="14"/>
    </row>
    <row r="539" spans="2:2" ht="15.75" customHeight="1">
      <c r="B539" s="14"/>
    </row>
    <row r="540" spans="2:2" ht="15.75" customHeight="1">
      <c r="B540" s="14"/>
    </row>
    <row r="541" spans="2:2" ht="15.75" customHeight="1">
      <c r="B541" s="14"/>
    </row>
    <row r="542" spans="2:2" ht="15.75" customHeight="1">
      <c r="B542" s="14"/>
    </row>
    <row r="543" spans="2:2" ht="15.75" customHeight="1">
      <c r="B543" s="14"/>
    </row>
    <row r="544" spans="2:2" ht="15.75" customHeight="1">
      <c r="B544" s="14"/>
    </row>
    <row r="545" spans="2:2" ht="15.75" customHeight="1">
      <c r="B545" s="14"/>
    </row>
    <row r="546" spans="2:2" ht="15.75" customHeight="1">
      <c r="B546" s="14"/>
    </row>
    <row r="547" spans="2:2" ht="15.75" customHeight="1">
      <c r="B547" s="14"/>
    </row>
    <row r="548" spans="2:2" ht="15.75" customHeight="1">
      <c r="B548" s="14"/>
    </row>
    <row r="549" spans="2:2" ht="15.75" customHeight="1">
      <c r="B549" s="14"/>
    </row>
    <row r="550" spans="2:2" ht="15.75" customHeight="1">
      <c r="B550" s="14"/>
    </row>
    <row r="551" spans="2:2" ht="15.75" customHeight="1">
      <c r="B551" s="14"/>
    </row>
    <row r="552" spans="2:2" ht="15.75" customHeight="1">
      <c r="B552" s="14"/>
    </row>
    <row r="553" spans="2:2" ht="15.75" customHeight="1">
      <c r="B553" s="14"/>
    </row>
    <row r="554" spans="2:2" ht="15.75" customHeight="1">
      <c r="B554" s="14"/>
    </row>
    <row r="555" spans="2:2" ht="15.75" customHeight="1">
      <c r="B555" s="14"/>
    </row>
    <row r="556" spans="2:2" ht="15.75" customHeight="1">
      <c r="B556" s="14"/>
    </row>
    <row r="557" spans="2:2" ht="15.75" customHeight="1">
      <c r="B557" s="14"/>
    </row>
    <row r="558" spans="2:2" ht="15.75" customHeight="1">
      <c r="B558" s="14"/>
    </row>
    <row r="559" spans="2:2" ht="15.75" customHeight="1">
      <c r="B559" s="14"/>
    </row>
    <row r="560" spans="2:2" ht="15.75" customHeight="1">
      <c r="B560" s="14"/>
    </row>
    <row r="561" spans="2:2" ht="15.75" customHeight="1">
      <c r="B561" s="14"/>
    </row>
    <row r="562" spans="2:2" ht="15.75" customHeight="1">
      <c r="B562" s="14"/>
    </row>
    <row r="563" spans="2:2" ht="15.75" customHeight="1">
      <c r="B563" s="14"/>
    </row>
    <row r="564" spans="2:2" ht="15.75" customHeight="1">
      <c r="B564" s="14"/>
    </row>
    <row r="565" spans="2:2" ht="15.75" customHeight="1">
      <c r="B565" s="14"/>
    </row>
    <row r="566" spans="2:2" ht="15.75" customHeight="1">
      <c r="B566" s="14"/>
    </row>
    <row r="567" spans="2:2" ht="15.75" customHeight="1">
      <c r="B567" s="14"/>
    </row>
    <row r="568" spans="2:2" ht="15.75" customHeight="1">
      <c r="B568" s="14"/>
    </row>
    <row r="569" spans="2:2" ht="15.75" customHeight="1">
      <c r="B569" s="14"/>
    </row>
    <row r="570" spans="2:2" ht="15.75" customHeight="1">
      <c r="B570" s="14"/>
    </row>
    <row r="571" spans="2:2" ht="15.75" customHeight="1">
      <c r="B571" s="14"/>
    </row>
    <row r="572" spans="2:2" ht="15.75" customHeight="1">
      <c r="B572" s="14"/>
    </row>
    <row r="573" spans="2:2" ht="15.75" customHeight="1">
      <c r="B573" s="14"/>
    </row>
    <row r="574" spans="2:2" ht="15.75" customHeight="1">
      <c r="B574" s="14"/>
    </row>
    <row r="575" spans="2:2" ht="15.75" customHeight="1">
      <c r="B575" s="14"/>
    </row>
    <row r="576" spans="2:2" ht="15.75" customHeight="1">
      <c r="B576" s="14"/>
    </row>
    <row r="577" spans="2:2" ht="15.75" customHeight="1">
      <c r="B577" s="14"/>
    </row>
    <row r="578" spans="2:2" ht="15.75" customHeight="1">
      <c r="B578" s="14"/>
    </row>
    <row r="579" spans="2:2" ht="15.75" customHeight="1">
      <c r="B579" s="14"/>
    </row>
    <row r="580" spans="2:2" ht="15.75" customHeight="1">
      <c r="B580" s="14"/>
    </row>
    <row r="581" spans="2:2" ht="15.75" customHeight="1">
      <c r="B581" s="14"/>
    </row>
    <row r="582" spans="2:2" ht="15.75" customHeight="1">
      <c r="B582" s="14"/>
    </row>
    <row r="583" spans="2:2" ht="15.75" customHeight="1">
      <c r="B583" s="14"/>
    </row>
    <row r="584" spans="2:2" ht="15.75" customHeight="1">
      <c r="B584" s="14"/>
    </row>
    <row r="585" spans="2:2" ht="15.75" customHeight="1">
      <c r="B585" s="14"/>
    </row>
    <row r="586" spans="2:2" ht="15.75" customHeight="1">
      <c r="B586" s="14"/>
    </row>
    <row r="587" spans="2:2" ht="15.75" customHeight="1">
      <c r="B587" s="14"/>
    </row>
    <row r="588" spans="2:2" ht="15.75" customHeight="1">
      <c r="B588" s="14"/>
    </row>
    <row r="589" spans="2:2" ht="15.75" customHeight="1">
      <c r="B589" s="14"/>
    </row>
    <row r="590" spans="2:2" ht="15.75" customHeight="1">
      <c r="B590" s="14"/>
    </row>
    <row r="591" spans="2:2" ht="15.75" customHeight="1">
      <c r="B591" s="14"/>
    </row>
    <row r="592" spans="2:2" ht="15.75" customHeight="1">
      <c r="B592" s="14"/>
    </row>
    <row r="593" spans="2:2" ht="15.75" customHeight="1">
      <c r="B593" s="14"/>
    </row>
    <row r="594" spans="2:2" ht="15.75" customHeight="1">
      <c r="B594" s="14"/>
    </row>
    <row r="595" spans="2:2" ht="15.75" customHeight="1">
      <c r="B595" s="14"/>
    </row>
    <row r="596" spans="2:2" ht="15.75" customHeight="1">
      <c r="B596" s="14"/>
    </row>
    <row r="597" spans="2:2" ht="15.75" customHeight="1">
      <c r="B597" s="14"/>
    </row>
    <row r="598" spans="2:2" ht="15.75" customHeight="1">
      <c r="B598" s="14"/>
    </row>
    <row r="599" spans="2:2" ht="15.75" customHeight="1">
      <c r="B599" s="14"/>
    </row>
    <row r="600" spans="2:2" ht="15.75" customHeight="1">
      <c r="B600" s="14"/>
    </row>
    <row r="601" spans="2:2" ht="15.75" customHeight="1">
      <c r="B601" s="14"/>
    </row>
    <row r="602" spans="2:2" ht="15.75" customHeight="1">
      <c r="B602" s="14"/>
    </row>
    <row r="603" spans="2:2" ht="15.75" customHeight="1">
      <c r="B603" s="14"/>
    </row>
    <row r="604" spans="2:2" ht="15.75" customHeight="1">
      <c r="B604" s="14"/>
    </row>
    <row r="605" spans="2:2" ht="15.75" customHeight="1">
      <c r="B605" s="14"/>
    </row>
    <row r="606" spans="2:2" ht="15.75" customHeight="1">
      <c r="B606" s="14"/>
    </row>
    <row r="607" spans="2:2" ht="15.75" customHeight="1">
      <c r="B607" s="14"/>
    </row>
    <row r="608" spans="2:2" ht="15.75" customHeight="1">
      <c r="B608" s="14"/>
    </row>
    <row r="609" spans="2:2" ht="15.75" customHeight="1">
      <c r="B609" s="14"/>
    </row>
    <row r="610" spans="2:2" ht="15.75" customHeight="1">
      <c r="B610" s="14"/>
    </row>
    <row r="611" spans="2:2" ht="15.75" customHeight="1">
      <c r="B611" s="14"/>
    </row>
    <row r="612" spans="2:2" ht="15.75" customHeight="1">
      <c r="B612" s="14"/>
    </row>
    <row r="613" spans="2:2" ht="15.75" customHeight="1">
      <c r="B613" s="14"/>
    </row>
    <row r="614" spans="2:2" ht="15.75" customHeight="1">
      <c r="B614" s="14"/>
    </row>
    <row r="615" spans="2:2" ht="15.75" customHeight="1">
      <c r="B615" s="14"/>
    </row>
    <row r="616" spans="2:2" ht="15.75" customHeight="1">
      <c r="B616" s="14"/>
    </row>
    <row r="617" spans="2:2" ht="15.75" customHeight="1">
      <c r="B617" s="14"/>
    </row>
    <row r="618" spans="2:2" ht="15.75" customHeight="1">
      <c r="B618" s="14"/>
    </row>
    <row r="619" spans="2:2" ht="15.75" customHeight="1">
      <c r="B619" s="14"/>
    </row>
    <row r="620" spans="2:2" ht="15.75" customHeight="1">
      <c r="B620" s="14"/>
    </row>
    <row r="621" spans="2:2" ht="15.75" customHeight="1">
      <c r="B621" s="14"/>
    </row>
    <row r="622" spans="2:2" ht="15.75" customHeight="1">
      <c r="B622" s="14"/>
    </row>
    <row r="623" spans="2:2" ht="15.75" customHeight="1">
      <c r="B623" s="14"/>
    </row>
    <row r="624" spans="2:2" ht="15.75" customHeight="1">
      <c r="B624" s="14"/>
    </row>
    <row r="625" spans="2:2" ht="15.75" customHeight="1">
      <c r="B625" s="14"/>
    </row>
    <row r="626" spans="2:2" ht="15.75" customHeight="1">
      <c r="B626" s="14"/>
    </row>
    <row r="627" spans="2:2" ht="15.75" customHeight="1">
      <c r="B627" s="14"/>
    </row>
    <row r="628" spans="2:2" ht="15.75" customHeight="1">
      <c r="B628" s="14"/>
    </row>
    <row r="629" spans="2:2" ht="15.75" customHeight="1">
      <c r="B629" s="14"/>
    </row>
    <row r="630" spans="2:2" ht="15.75" customHeight="1">
      <c r="B630" s="14"/>
    </row>
    <row r="631" spans="2:2" ht="15.75" customHeight="1">
      <c r="B631" s="14"/>
    </row>
    <row r="632" spans="2:2" ht="15.75" customHeight="1">
      <c r="B632" s="14"/>
    </row>
    <row r="633" spans="2:2" ht="15.75" customHeight="1">
      <c r="B633" s="14"/>
    </row>
    <row r="634" spans="2:2" ht="15.75" customHeight="1">
      <c r="B634" s="14"/>
    </row>
    <row r="635" spans="2:2" ht="15.75" customHeight="1">
      <c r="B635" s="14"/>
    </row>
    <row r="636" spans="2:2" ht="15.75" customHeight="1">
      <c r="B636" s="14"/>
    </row>
    <row r="637" spans="2:2" ht="15.75" customHeight="1">
      <c r="B637" s="14"/>
    </row>
    <row r="638" spans="2:2" ht="15.75" customHeight="1">
      <c r="B638" s="14"/>
    </row>
    <row r="639" spans="2:2" ht="15.75" customHeight="1">
      <c r="B639" s="14"/>
    </row>
    <row r="640" spans="2:2" ht="15.75" customHeight="1">
      <c r="B640" s="14"/>
    </row>
    <row r="641" spans="2:2" ht="15.75" customHeight="1">
      <c r="B641" s="14"/>
    </row>
    <row r="642" spans="2:2" ht="15.75" customHeight="1">
      <c r="B642" s="14"/>
    </row>
    <row r="643" spans="2:2" ht="15.75" customHeight="1">
      <c r="B643" s="14"/>
    </row>
    <row r="644" spans="2:2" ht="15.75" customHeight="1">
      <c r="B644" s="14"/>
    </row>
    <row r="645" spans="2:2" ht="15.75" customHeight="1">
      <c r="B645" s="14"/>
    </row>
    <row r="646" spans="2:2" ht="15.75" customHeight="1">
      <c r="B646" s="14"/>
    </row>
    <row r="647" spans="2:2" ht="15.75" customHeight="1">
      <c r="B647" s="14"/>
    </row>
    <row r="648" spans="2:2" ht="15.75" customHeight="1">
      <c r="B648" s="14"/>
    </row>
    <row r="649" spans="2:2" ht="15.75" customHeight="1">
      <c r="B649" s="14"/>
    </row>
    <row r="650" spans="2:2" ht="15.75" customHeight="1">
      <c r="B650" s="14"/>
    </row>
    <row r="651" spans="2:2" ht="15.75" customHeight="1">
      <c r="B651" s="14"/>
    </row>
    <row r="652" spans="2:2" ht="15.75" customHeight="1">
      <c r="B652" s="14"/>
    </row>
    <row r="653" spans="2:2" ht="15.75" customHeight="1">
      <c r="B653" s="14"/>
    </row>
    <row r="654" spans="2:2" ht="15.75" customHeight="1">
      <c r="B654" s="14"/>
    </row>
    <row r="655" spans="2:2" ht="15.75" customHeight="1">
      <c r="B655" s="14"/>
    </row>
    <row r="656" spans="2:2" ht="15.75" customHeight="1">
      <c r="B656" s="14"/>
    </row>
    <row r="657" spans="2:2" ht="15.75" customHeight="1">
      <c r="B657" s="14"/>
    </row>
    <row r="658" spans="2:2" ht="15.75" customHeight="1">
      <c r="B658" s="14"/>
    </row>
    <row r="659" spans="2:2" ht="15.75" customHeight="1">
      <c r="B659" s="14"/>
    </row>
    <row r="660" spans="2:2" ht="15.75" customHeight="1">
      <c r="B660" s="14"/>
    </row>
    <row r="661" spans="2:2" ht="15.75" customHeight="1">
      <c r="B661" s="14"/>
    </row>
    <row r="662" spans="2:2" ht="15.75" customHeight="1">
      <c r="B662" s="14"/>
    </row>
    <row r="663" spans="2:2" ht="15.75" customHeight="1">
      <c r="B663" s="14"/>
    </row>
    <row r="664" spans="2:2" ht="15.75" customHeight="1">
      <c r="B664" s="14"/>
    </row>
    <row r="665" spans="2:2" ht="15.75" customHeight="1">
      <c r="B665" s="14"/>
    </row>
    <row r="666" spans="2:2" ht="15.75" customHeight="1">
      <c r="B666" s="14"/>
    </row>
    <row r="667" spans="2:2" ht="15.75" customHeight="1">
      <c r="B667" s="14"/>
    </row>
    <row r="668" spans="2:2" ht="15.75" customHeight="1">
      <c r="B668" s="14"/>
    </row>
    <row r="669" spans="2:2" ht="15.75" customHeight="1">
      <c r="B669" s="14"/>
    </row>
    <row r="670" spans="2:2" ht="15.75" customHeight="1">
      <c r="B670" s="14"/>
    </row>
    <row r="671" spans="2:2" ht="15.75" customHeight="1">
      <c r="B671" s="14"/>
    </row>
    <row r="672" spans="2:2" ht="15.75" customHeight="1">
      <c r="B672" s="14"/>
    </row>
    <row r="673" spans="2:2" ht="15.75" customHeight="1">
      <c r="B673" s="14"/>
    </row>
    <row r="674" spans="2:2" ht="15.75" customHeight="1">
      <c r="B674" s="14"/>
    </row>
    <row r="675" spans="2:2" ht="15.75" customHeight="1">
      <c r="B675" s="14"/>
    </row>
    <row r="676" spans="2:2" ht="15.75" customHeight="1">
      <c r="B676" s="14"/>
    </row>
    <row r="677" spans="2:2" ht="15.75" customHeight="1">
      <c r="B677" s="14"/>
    </row>
    <row r="678" spans="2:2" ht="15.75" customHeight="1">
      <c r="B678" s="14"/>
    </row>
    <row r="679" spans="2:2" ht="15.75" customHeight="1">
      <c r="B679" s="14"/>
    </row>
    <row r="680" spans="2:2" ht="15.75" customHeight="1">
      <c r="B680" s="14"/>
    </row>
    <row r="681" spans="2:2" ht="15.75" customHeight="1">
      <c r="B681" s="14"/>
    </row>
    <row r="682" spans="2:2" ht="15.75" customHeight="1">
      <c r="B682" s="14"/>
    </row>
    <row r="683" spans="2:2" ht="15.75" customHeight="1">
      <c r="B683" s="14"/>
    </row>
    <row r="684" spans="2:2" ht="15.75" customHeight="1">
      <c r="B684" s="14"/>
    </row>
    <row r="685" spans="2:2" ht="15.75" customHeight="1">
      <c r="B685" s="14"/>
    </row>
    <row r="686" spans="2:2" ht="15.75" customHeight="1">
      <c r="B686" s="14"/>
    </row>
    <row r="687" spans="2:2" ht="15.75" customHeight="1">
      <c r="B687" s="14"/>
    </row>
    <row r="688" spans="2:2" ht="15.75" customHeight="1">
      <c r="B688" s="14"/>
    </row>
    <row r="689" spans="2:2" ht="15.75" customHeight="1">
      <c r="B689" s="14"/>
    </row>
    <row r="690" spans="2:2" ht="15.75" customHeight="1">
      <c r="B690" s="14"/>
    </row>
    <row r="691" spans="2:2" ht="15.75" customHeight="1">
      <c r="B691" s="14"/>
    </row>
    <row r="692" spans="2:2" ht="15.75" customHeight="1">
      <c r="B692" s="14"/>
    </row>
    <row r="693" spans="2:2" ht="15.75" customHeight="1">
      <c r="B693" s="14"/>
    </row>
    <row r="694" spans="2:2" ht="15.75" customHeight="1">
      <c r="B694" s="14"/>
    </row>
    <row r="695" spans="2:2" ht="15.75" customHeight="1">
      <c r="B695" s="14"/>
    </row>
    <row r="696" spans="2:2" ht="15.75" customHeight="1">
      <c r="B696" s="14"/>
    </row>
    <row r="697" spans="2:2" ht="15.75" customHeight="1">
      <c r="B697" s="14"/>
    </row>
    <row r="698" spans="2:2" ht="15.75" customHeight="1">
      <c r="B698" s="14"/>
    </row>
    <row r="699" spans="2:2" ht="15.75" customHeight="1">
      <c r="B699" s="14"/>
    </row>
    <row r="700" spans="2:2" ht="15.75" customHeight="1">
      <c r="B700" s="14"/>
    </row>
    <row r="701" spans="2:2" ht="15.75" customHeight="1">
      <c r="B701" s="14"/>
    </row>
    <row r="702" spans="2:2" ht="15.75" customHeight="1">
      <c r="B702" s="14"/>
    </row>
    <row r="703" spans="2:2" ht="15.75" customHeight="1">
      <c r="B703" s="14"/>
    </row>
    <row r="704" spans="2:2" ht="15.75" customHeight="1">
      <c r="B704" s="14"/>
    </row>
    <row r="705" spans="2:2" ht="15.75" customHeight="1">
      <c r="B705" s="14"/>
    </row>
    <row r="706" spans="2:2" ht="15.75" customHeight="1">
      <c r="B706" s="14"/>
    </row>
    <row r="707" spans="2:2" ht="15.75" customHeight="1">
      <c r="B707" s="14"/>
    </row>
    <row r="708" spans="2:2" ht="15.75" customHeight="1">
      <c r="B708" s="14"/>
    </row>
    <row r="709" spans="2:2" ht="15.75" customHeight="1">
      <c r="B709" s="14"/>
    </row>
    <row r="710" spans="2:2" ht="15.75" customHeight="1">
      <c r="B710" s="14"/>
    </row>
    <row r="711" spans="2:2" ht="15.75" customHeight="1">
      <c r="B711" s="14"/>
    </row>
    <row r="712" spans="2:2" ht="15.75" customHeight="1">
      <c r="B712" s="14"/>
    </row>
    <row r="713" spans="2:2" ht="15.75" customHeight="1">
      <c r="B713" s="14"/>
    </row>
    <row r="714" spans="2:2" ht="15.75" customHeight="1">
      <c r="B714" s="14"/>
    </row>
    <row r="715" spans="2:2" ht="15.75" customHeight="1">
      <c r="B715" s="14"/>
    </row>
    <row r="716" spans="2:2" ht="15.75" customHeight="1">
      <c r="B716" s="14"/>
    </row>
    <row r="717" spans="2:2" ht="15.75" customHeight="1">
      <c r="B717" s="14"/>
    </row>
    <row r="718" spans="2:2" ht="15.75" customHeight="1">
      <c r="B718" s="14"/>
    </row>
    <row r="719" spans="2:2" ht="15.75" customHeight="1">
      <c r="B719" s="14"/>
    </row>
    <row r="720" spans="2:2" ht="15.75" customHeight="1">
      <c r="B720" s="14"/>
    </row>
    <row r="721" spans="2:2" ht="15.75" customHeight="1">
      <c r="B721" s="14"/>
    </row>
    <row r="722" spans="2:2" ht="15.75" customHeight="1">
      <c r="B722" s="14"/>
    </row>
    <row r="723" spans="2:2" ht="15.75" customHeight="1">
      <c r="B723" s="14"/>
    </row>
    <row r="724" spans="2:2" ht="15.75" customHeight="1">
      <c r="B724" s="14"/>
    </row>
    <row r="725" spans="2:2" ht="15.75" customHeight="1">
      <c r="B725" s="14"/>
    </row>
    <row r="726" spans="2:2" ht="15.75" customHeight="1">
      <c r="B726" s="14"/>
    </row>
    <row r="727" spans="2:2" ht="15.75" customHeight="1">
      <c r="B727" s="14"/>
    </row>
    <row r="728" spans="2:2" ht="15.75" customHeight="1">
      <c r="B728" s="14"/>
    </row>
    <row r="729" spans="2:2" ht="15.75" customHeight="1">
      <c r="B729" s="14"/>
    </row>
    <row r="730" spans="2:2" ht="15.75" customHeight="1">
      <c r="B730" s="14"/>
    </row>
    <row r="731" spans="2:2" ht="15.75" customHeight="1">
      <c r="B731" s="14"/>
    </row>
    <row r="732" spans="2:2" ht="15.75" customHeight="1">
      <c r="B732" s="14"/>
    </row>
    <row r="733" spans="2:2" ht="15.75" customHeight="1">
      <c r="B733" s="14"/>
    </row>
    <row r="734" spans="2:2" ht="15.75" customHeight="1">
      <c r="B734" s="14"/>
    </row>
    <row r="735" spans="2:2" ht="15.75" customHeight="1">
      <c r="B735" s="14"/>
    </row>
    <row r="736" spans="2:2" ht="15.75" customHeight="1">
      <c r="B736" s="14"/>
    </row>
    <row r="737" spans="2:2" ht="15.75" customHeight="1">
      <c r="B737" s="14"/>
    </row>
    <row r="738" spans="2:2" ht="15.75" customHeight="1">
      <c r="B738" s="14"/>
    </row>
    <row r="739" spans="2:2" ht="15.75" customHeight="1">
      <c r="B739" s="14"/>
    </row>
    <row r="740" spans="2:2" ht="15.75" customHeight="1">
      <c r="B740" s="14"/>
    </row>
    <row r="741" spans="2:2" ht="15.75" customHeight="1">
      <c r="B741" s="14"/>
    </row>
    <row r="742" spans="2:2" ht="15.75" customHeight="1">
      <c r="B742" s="14"/>
    </row>
    <row r="743" spans="2:2" ht="15.75" customHeight="1">
      <c r="B743" s="14"/>
    </row>
    <row r="744" spans="2:2" ht="15.75" customHeight="1">
      <c r="B744" s="14"/>
    </row>
    <row r="745" spans="2:2" ht="15.75" customHeight="1">
      <c r="B745" s="14"/>
    </row>
    <row r="746" spans="2:2" ht="15.75" customHeight="1">
      <c r="B746" s="14"/>
    </row>
    <row r="747" spans="2:2" ht="15.75" customHeight="1">
      <c r="B747" s="14"/>
    </row>
    <row r="748" spans="2:2" ht="15.75" customHeight="1">
      <c r="B748" s="14"/>
    </row>
    <row r="749" spans="2:2" ht="15.75" customHeight="1">
      <c r="B749" s="14"/>
    </row>
    <row r="750" spans="2:2" ht="15.75" customHeight="1">
      <c r="B750" s="14"/>
    </row>
    <row r="751" spans="2:2" ht="15.75" customHeight="1">
      <c r="B751" s="14"/>
    </row>
    <row r="752" spans="2:2" ht="15.75" customHeight="1">
      <c r="B752" s="14"/>
    </row>
    <row r="753" spans="2:2" ht="15.75" customHeight="1">
      <c r="B753" s="14"/>
    </row>
    <row r="754" spans="2:2" ht="15.75" customHeight="1">
      <c r="B754" s="14"/>
    </row>
    <row r="755" spans="2:2" ht="15.75" customHeight="1">
      <c r="B755" s="14"/>
    </row>
    <row r="756" spans="2:2" ht="15.75" customHeight="1">
      <c r="B756" s="14"/>
    </row>
    <row r="757" spans="2:2" ht="15.75" customHeight="1">
      <c r="B757" s="14"/>
    </row>
    <row r="758" spans="2:2" ht="15.75" customHeight="1">
      <c r="B758" s="14"/>
    </row>
    <row r="759" spans="2:2" ht="15.75" customHeight="1">
      <c r="B759" s="14"/>
    </row>
    <row r="760" spans="2:2" ht="15.75" customHeight="1">
      <c r="B760" s="14"/>
    </row>
    <row r="761" spans="2:2" ht="15.75" customHeight="1">
      <c r="B761" s="14"/>
    </row>
    <row r="762" spans="2:2" ht="15.75" customHeight="1">
      <c r="B762" s="14"/>
    </row>
    <row r="763" spans="2:2" ht="15.75" customHeight="1">
      <c r="B763" s="14"/>
    </row>
    <row r="764" spans="2:2" ht="15.75" customHeight="1">
      <c r="B764" s="14"/>
    </row>
    <row r="765" spans="2:2" ht="15.75" customHeight="1">
      <c r="B765" s="14"/>
    </row>
    <row r="766" spans="2:2" ht="15.75" customHeight="1">
      <c r="B766" s="14"/>
    </row>
    <row r="767" spans="2:2" ht="15.75" customHeight="1">
      <c r="B767" s="14"/>
    </row>
    <row r="768" spans="2:2" ht="15.75" customHeight="1">
      <c r="B768" s="14"/>
    </row>
    <row r="769" spans="2:2" ht="15.75" customHeight="1">
      <c r="B769" s="14"/>
    </row>
    <row r="770" spans="2:2" ht="15.75" customHeight="1">
      <c r="B770" s="14"/>
    </row>
    <row r="771" spans="2:2" ht="15.75" customHeight="1">
      <c r="B771" s="14"/>
    </row>
    <row r="772" spans="2:2" ht="15.75" customHeight="1">
      <c r="B772" s="14"/>
    </row>
    <row r="773" spans="2:2" ht="15.75" customHeight="1">
      <c r="B773" s="14"/>
    </row>
    <row r="774" spans="2:2" ht="15.75" customHeight="1">
      <c r="B774" s="14"/>
    </row>
    <row r="775" spans="2:2" ht="15.75" customHeight="1">
      <c r="B775" s="14"/>
    </row>
    <row r="776" spans="2:2" ht="15.75" customHeight="1">
      <c r="B776" s="14"/>
    </row>
    <row r="777" spans="2:2" ht="15.75" customHeight="1">
      <c r="B777" s="14"/>
    </row>
    <row r="778" spans="2:2" ht="15.75" customHeight="1">
      <c r="B778" s="14"/>
    </row>
    <row r="779" spans="2:2" ht="15.75" customHeight="1">
      <c r="B779" s="14"/>
    </row>
    <row r="780" spans="2:2" ht="15.75" customHeight="1">
      <c r="B780" s="14"/>
    </row>
    <row r="781" spans="2:2" ht="15.75" customHeight="1">
      <c r="B781" s="14"/>
    </row>
    <row r="782" spans="2:2" ht="15.75" customHeight="1">
      <c r="B782" s="14"/>
    </row>
    <row r="783" spans="2:2" ht="15.75" customHeight="1">
      <c r="B783" s="14"/>
    </row>
    <row r="784" spans="2:2" ht="15.75" customHeight="1">
      <c r="B784" s="14"/>
    </row>
    <row r="785" spans="2:2" ht="15.75" customHeight="1">
      <c r="B785" s="14"/>
    </row>
    <row r="786" spans="2:2" ht="15.75" customHeight="1">
      <c r="B786" s="14"/>
    </row>
    <row r="787" spans="2:2" ht="15.75" customHeight="1">
      <c r="B787" s="14"/>
    </row>
    <row r="788" spans="2:2" ht="15.75" customHeight="1">
      <c r="B788" s="14"/>
    </row>
    <row r="789" spans="2:2" ht="15.75" customHeight="1">
      <c r="B789" s="14"/>
    </row>
    <row r="790" spans="2:2" ht="15.75" customHeight="1">
      <c r="B790" s="14"/>
    </row>
    <row r="791" spans="2:2" ht="15.75" customHeight="1">
      <c r="B791" s="14"/>
    </row>
    <row r="792" spans="2:2" ht="15.75" customHeight="1">
      <c r="B792" s="14"/>
    </row>
    <row r="793" spans="2:2" ht="15.75" customHeight="1">
      <c r="B793" s="14"/>
    </row>
    <row r="794" spans="2:2" ht="15.75" customHeight="1">
      <c r="B794" s="14"/>
    </row>
    <row r="795" spans="2:2" ht="15.75" customHeight="1">
      <c r="B795" s="14"/>
    </row>
    <row r="796" spans="2:2" ht="15.75" customHeight="1">
      <c r="B796" s="14"/>
    </row>
    <row r="797" spans="2:2" ht="15.75" customHeight="1">
      <c r="B797" s="14"/>
    </row>
    <row r="798" spans="2:2" ht="15.75" customHeight="1">
      <c r="B798" s="14"/>
    </row>
    <row r="799" spans="2:2" ht="15.75" customHeight="1">
      <c r="B799" s="14"/>
    </row>
    <row r="800" spans="2:2" ht="15.75" customHeight="1">
      <c r="B800" s="14"/>
    </row>
    <row r="801" spans="2:2" ht="15.75" customHeight="1">
      <c r="B801" s="14"/>
    </row>
    <row r="802" spans="2:2" ht="15.75" customHeight="1">
      <c r="B802" s="14"/>
    </row>
    <row r="803" spans="2:2" ht="15.75" customHeight="1">
      <c r="B803" s="14"/>
    </row>
    <row r="804" spans="2:2" ht="15.75" customHeight="1">
      <c r="B804" s="14"/>
    </row>
    <row r="805" spans="2:2" ht="15.75" customHeight="1">
      <c r="B805" s="14"/>
    </row>
    <row r="806" spans="2:2" ht="15.75" customHeight="1">
      <c r="B806" s="14"/>
    </row>
    <row r="807" spans="2:2" ht="15.75" customHeight="1">
      <c r="B807" s="14"/>
    </row>
    <row r="808" spans="2:2" ht="15.75" customHeight="1">
      <c r="B808" s="14"/>
    </row>
    <row r="809" spans="2:2" ht="15.75" customHeight="1">
      <c r="B809" s="14"/>
    </row>
    <row r="810" spans="2:2" ht="15.75" customHeight="1">
      <c r="B810" s="14"/>
    </row>
    <row r="811" spans="2:2" ht="15.75" customHeight="1">
      <c r="B811" s="14"/>
    </row>
    <row r="812" spans="2:2" ht="15.75" customHeight="1">
      <c r="B812" s="14"/>
    </row>
    <row r="813" spans="2:2" ht="15.75" customHeight="1">
      <c r="B813" s="14"/>
    </row>
    <row r="814" spans="2:2" ht="15.75" customHeight="1">
      <c r="B814" s="14"/>
    </row>
    <row r="815" spans="2:2" ht="15.75" customHeight="1">
      <c r="B815" s="14"/>
    </row>
    <row r="816" spans="2:2" ht="15.75" customHeight="1">
      <c r="B816" s="14"/>
    </row>
    <row r="817" spans="2:2" ht="15.75" customHeight="1">
      <c r="B817" s="14"/>
    </row>
    <row r="818" spans="2:2" ht="15.75" customHeight="1">
      <c r="B818" s="14"/>
    </row>
    <row r="819" spans="2:2" ht="15.75" customHeight="1">
      <c r="B819" s="14"/>
    </row>
    <row r="820" spans="2:2" ht="15.75" customHeight="1">
      <c r="B820" s="14"/>
    </row>
    <row r="821" spans="2:2" ht="15.75" customHeight="1">
      <c r="B821" s="14"/>
    </row>
    <row r="822" spans="2:2" ht="15.75" customHeight="1">
      <c r="B822" s="14"/>
    </row>
    <row r="823" spans="2:2" ht="15.75" customHeight="1">
      <c r="B823" s="14"/>
    </row>
    <row r="824" spans="2:2" ht="15.75" customHeight="1">
      <c r="B824" s="14"/>
    </row>
    <row r="825" spans="2:2" ht="15.75" customHeight="1">
      <c r="B825" s="14"/>
    </row>
    <row r="826" spans="2:2" ht="15.75" customHeight="1">
      <c r="B826" s="14"/>
    </row>
    <row r="827" spans="2:2" ht="15.75" customHeight="1">
      <c r="B827" s="14"/>
    </row>
    <row r="828" spans="2:2" ht="15.75" customHeight="1">
      <c r="B828" s="14"/>
    </row>
    <row r="829" spans="2:2" ht="15.75" customHeight="1">
      <c r="B829" s="14"/>
    </row>
    <row r="830" spans="2:2" ht="15.75" customHeight="1">
      <c r="B830" s="14"/>
    </row>
    <row r="831" spans="2:2" ht="15.75" customHeight="1">
      <c r="B831" s="14"/>
    </row>
    <row r="832" spans="2:2" ht="15.75" customHeight="1">
      <c r="B832" s="14"/>
    </row>
    <row r="833" spans="2:2" ht="15.75" customHeight="1">
      <c r="B833" s="14"/>
    </row>
    <row r="834" spans="2:2" ht="15.75" customHeight="1">
      <c r="B834" s="14"/>
    </row>
    <row r="835" spans="2:2" ht="15.75" customHeight="1">
      <c r="B835" s="14"/>
    </row>
    <row r="836" spans="2:2" ht="15.75" customHeight="1">
      <c r="B836" s="14"/>
    </row>
    <row r="837" spans="2:2" ht="15.75" customHeight="1">
      <c r="B837" s="14"/>
    </row>
    <row r="838" spans="2:2" ht="15.75" customHeight="1">
      <c r="B838" s="14"/>
    </row>
    <row r="839" spans="2:2" ht="15.75" customHeight="1">
      <c r="B839" s="14"/>
    </row>
    <row r="840" spans="2:2" ht="15.75" customHeight="1">
      <c r="B840" s="14"/>
    </row>
    <row r="841" spans="2:2" ht="15.75" customHeight="1">
      <c r="B841" s="14"/>
    </row>
    <row r="842" spans="2:2" ht="15.75" customHeight="1">
      <c r="B842" s="14"/>
    </row>
    <row r="843" spans="2:2" ht="15.75" customHeight="1">
      <c r="B843" s="14"/>
    </row>
    <row r="844" spans="2:2" ht="15.75" customHeight="1">
      <c r="B844" s="14"/>
    </row>
    <row r="845" spans="2:2" ht="15.75" customHeight="1">
      <c r="B845" s="14"/>
    </row>
    <row r="846" spans="2:2" ht="15.75" customHeight="1">
      <c r="B846" s="14"/>
    </row>
    <row r="847" spans="2:2" ht="15.75" customHeight="1">
      <c r="B847" s="14"/>
    </row>
    <row r="848" spans="2:2" ht="15.75" customHeight="1">
      <c r="B848" s="14"/>
    </row>
    <row r="849" spans="2:2" ht="15.75" customHeight="1">
      <c r="B849" s="14"/>
    </row>
    <row r="850" spans="2:2" ht="15.75" customHeight="1">
      <c r="B850" s="14"/>
    </row>
    <row r="851" spans="2:2" ht="15.75" customHeight="1">
      <c r="B851" s="14"/>
    </row>
    <row r="852" spans="2:2" ht="15.75" customHeight="1">
      <c r="B852" s="14"/>
    </row>
    <row r="853" spans="2:2" ht="15.75" customHeight="1">
      <c r="B853" s="14"/>
    </row>
    <row r="854" spans="2:2" ht="15.75" customHeight="1">
      <c r="B854" s="14"/>
    </row>
    <row r="855" spans="2:2" ht="15.75" customHeight="1">
      <c r="B855" s="14"/>
    </row>
    <row r="856" spans="2:2" ht="15.75" customHeight="1">
      <c r="B856" s="14"/>
    </row>
    <row r="857" spans="2:2" ht="15.75" customHeight="1">
      <c r="B857" s="14"/>
    </row>
    <row r="858" spans="2:2" ht="15.75" customHeight="1">
      <c r="B858" s="14"/>
    </row>
    <row r="859" spans="2:2" ht="15.75" customHeight="1">
      <c r="B859" s="14"/>
    </row>
    <row r="860" spans="2:2" ht="15.75" customHeight="1">
      <c r="B860" s="14"/>
    </row>
    <row r="861" spans="2:2" ht="15.75" customHeight="1">
      <c r="B861" s="14"/>
    </row>
    <row r="862" spans="2:2" ht="15.75" customHeight="1">
      <c r="B862" s="14"/>
    </row>
    <row r="863" spans="2:2" ht="15.75" customHeight="1">
      <c r="B863" s="14"/>
    </row>
    <row r="864" spans="2:2" ht="15.75" customHeight="1">
      <c r="B864" s="14"/>
    </row>
    <row r="865" spans="2:2" ht="15.75" customHeight="1">
      <c r="B865" s="14"/>
    </row>
    <row r="866" spans="2:2" ht="15.75" customHeight="1">
      <c r="B866" s="14"/>
    </row>
    <row r="867" spans="2:2" ht="15.75" customHeight="1">
      <c r="B867" s="14"/>
    </row>
    <row r="868" spans="2:2" ht="15.75" customHeight="1">
      <c r="B868" s="14"/>
    </row>
    <row r="869" spans="2:2" ht="15.75" customHeight="1">
      <c r="B869" s="14"/>
    </row>
    <row r="870" spans="2:2" ht="15.75" customHeight="1">
      <c r="B870" s="14"/>
    </row>
    <row r="871" spans="2:2" ht="15.75" customHeight="1">
      <c r="B871" s="14"/>
    </row>
    <row r="872" spans="2:2" ht="15.75" customHeight="1">
      <c r="B872" s="14"/>
    </row>
    <row r="873" spans="2:2" ht="15.75" customHeight="1">
      <c r="B873" s="14"/>
    </row>
    <row r="874" spans="2:2" ht="15.75" customHeight="1">
      <c r="B874" s="14"/>
    </row>
    <row r="875" spans="2:2" ht="15.75" customHeight="1">
      <c r="B875" s="14"/>
    </row>
    <row r="876" spans="2:2" ht="15.75" customHeight="1">
      <c r="B876" s="14"/>
    </row>
    <row r="877" spans="2:2" ht="15.75" customHeight="1">
      <c r="B877" s="14"/>
    </row>
    <row r="878" spans="2:2" ht="15.75" customHeight="1">
      <c r="B878" s="14"/>
    </row>
    <row r="879" spans="2:2" ht="15.75" customHeight="1">
      <c r="B879" s="14"/>
    </row>
    <row r="880" spans="2:2" ht="15.75" customHeight="1">
      <c r="B880" s="14"/>
    </row>
    <row r="881" spans="2:2" ht="15.75" customHeight="1">
      <c r="B881" s="14"/>
    </row>
    <row r="882" spans="2:2" ht="15.75" customHeight="1">
      <c r="B882" s="14"/>
    </row>
    <row r="883" spans="2:2" ht="15.75" customHeight="1">
      <c r="B883" s="14"/>
    </row>
    <row r="884" spans="2:2" ht="15.75" customHeight="1">
      <c r="B884" s="14"/>
    </row>
    <row r="885" spans="2:2" ht="15.75" customHeight="1">
      <c r="B885" s="14"/>
    </row>
    <row r="886" spans="2:2" ht="15.75" customHeight="1">
      <c r="B886" s="14"/>
    </row>
    <row r="887" spans="2:2" ht="15.75" customHeight="1">
      <c r="B887" s="14"/>
    </row>
    <row r="888" spans="2:2" ht="15.75" customHeight="1">
      <c r="B888" s="14"/>
    </row>
    <row r="889" spans="2:2" ht="15.75" customHeight="1">
      <c r="B889" s="14"/>
    </row>
    <row r="890" spans="2:2" ht="15.75" customHeight="1">
      <c r="B890" s="14"/>
    </row>
    <row r="891" spans="2:2" ht="15.75" customHeight="1">
      <c r="B891" s="14"/>
    </row>
    <row r="892" spans="2:2" ht="15.75" customHeight="1">
      <c r="B892" s="14"/>
    </row>
    <row r="893" spans="2:2" ht="15.75" customHeight="1">
      <c r="B893" s="14"/>
    </row>
    <row r="894" spans="2:2" ht="15.75" customHeight="1">
      <c r="B894" s="14"/>
    </row>
    <row r="895" spans="2:2" ht="15.75" customHeight="1">
      <c r="B895" s="14"/>
    </row>
    <row r="896" spans="2:2" ht="15.75" customHeight="1">
      <c r="B896" s="14"/>
    </row>
    <row r="897" spans="2:2" ht="15.75" customHeight="1">
      <c r="B897" s="14"/>
    </row>
    <row r="898" spans="2:2" ht="15.75" customHeight="1">
      <c r="B898" s="14"/>
    </row>
    <row r="899" spans="2:2" ht="15.75" customHeight="1">
      <c r="B899" s="14"/>
    </row>
    <row r="900" spans="2:2" ht="15.75" customHeight="1">
      <c r="B900" s="14"/>
    </row>
    <row r="901" spans="2:2" ht="15.75" customHeight="1">
      <c r="B901" s="14"/>
    </row>
    <row r="902" spans="2:2" ht="15.75" customHeight="1">
      <c r="B902" s="14"/>
    </row>
    <row r="903" spans="2:2" ht="15.75" customHeight="1">
      <c r="B903" s="14"/>
    </row>
    <row r="904" spans="2:2" ht="15.75" customHeight="1">
      <c r="B904" s="14"/>
    </row>
    <row r="905" spans="2:2" ht="15.75" customHeight="1">
      <c r="B905" s="14"/>
    </row>
    <row r="906" spans="2:2" ht="15.75" customHeight="1">
      <c r="B906" s="14"/>
    </row>
    <row r="907" spans="2:2" ht="15.75" customHeight="1">
      <c r="B907" s="14"/>
    </row>
    <row r="908" spans="2:2" ht="15.75" customHeight="1">
      <c r="B908" s="14"/>
    </row>
    <row r="909" spans="2:2" ht="15.75" customHeight="1">
      <c r="B909" s="14"/>
    </row>
    <row r="910" spans="2:2" ht="15.75" customHeight="1">
      <c r="B910" s="14"/>
    </row>
    <row r="911" spans="2:2" ht="15.75" customHeight="1">
      <c r="B911" s="14"/>
    </row>
    <row r="912" spans="2:2" ht="15.75" customHeight="1">
      <c r="B912" s="14"/>
    </row>
    <row r="913" spans="2:2" ht="15.75" customHeight="1">
      <c r="B913" s="14"/>
    </row>
    <row r="914" spans="2:2" ht="15.75" customHeight="1">
      <c r="B914" s="14"/>
    </row>
    <row r="915" spans="2:2" ht="15.75" customHeight="1">
      <c r="B915" s="14"/>
    </row>
    <row r="916" spans="2:2" ht="15.75" customHeight="1">
      <c r="B916" s="14"/>
    </row>
    <row r="917" spans="2:2" ht="15.75" customHeight="1">
      <c r="B917" s="14"/>
    </row>
    <row r="918" spans="2:2" ht="15.75" customHeight="1">
      <c r="B918" s="14"/>
    </row>
    <row r="919" spans="2:2" ht="15.75" customHeight="1">
      <c r="B919" s="14"/>
    </row>
    <row r="920" spans="2:2" ht="15.75" customHeight="1">
      <c r="B920" s="14"/>
    </row>
    <row r="921" spans="2:2" ht="15.75" customHeight="1">
      <c r="B921" s="14"/>
    </row>
    <row r="922" spans="2:2" ht="15.75" customHeight="1">
      <c r="B922" s="14"/>
    </row>
    <row r="923" spans="2:2" ht="15.75" customHeight="1">
      <c r="B923" s="14"/>
    </row>
    <row r="924" spans="2:2" ht="15.75" customHeight="1">
      <c r="B924" s="14"/>
    </row>
    <row r="925" spans="2:2" ht="15.75" customHeight="1">
      <c r="B925" s="14"/>
    </row>
    <row r="926" spans="2:2" ht="15.75" customHeight="1">
      <c r="B926" s="14"/>
    </row>
    <row r="927" spans="2:2" ht="15.75" customHeight="1">
      <c r="B927" s="14"/>
    </row>
    <row r="928" spans="2:2" ht="15.75" customHeight="1">
      <c r="B928" s="14"/>
    </row>
    <row r="929" spans="2:2" ht="15.75" customHeight="1">
      <c r="B929" s="14"/>
    </row>
    <row r="930" spans="2:2" ht="15.75" customHeight="1">
      <c r="B930" s="14"/>
    </row>
    <row r="931" spans="2:2" ht="15.75" customHeight="1">
      <c r="B931" s="14"/>
    </row>
    <row r="932" spans="2:2" ht="15.75" customHeight="1">
      <c r="B932" s="14"/>
    </row>
    <row r="933" spans="2:2" ht="15.75" customHeight="1">
      <c r="B933" s="14"/>
    </row>
    <row r="934" spans="2:2" ht="15.75" customHeight="1">
      <c r="B934" s="14"/>
    </row>
    <row r="935" spans="2:2" ht="15.75" customHeight="1">
      <c r="B935" s="14"/>
    </row>
    <row r="936" spans="2:2" ht="15.75" customHeight="1">
      <c r="B936" s="14"/>
    </row>
    <row r="937" spans="2:2" ht="15.75" customHeight="1">
      <c r="B937" s="14"/>
    </row>
    <row r="938" spans="2:2" ht="15.75" customHeight="1">
      <c r="B938" s="14"/>
    </row>
    <row r="939" spans="2:2" ht="15.75" customHeight="1">
      <c r="B939" s="14"/>
    </row>
    <row r="940" spans="2:2" ht="15.75" customHeight="1">
      <c r="B940" s="14"/>
    </row>
    <row r="941" spans="2:2" ht="15.75" customHeight="1">
      <c r="B941" s="14"/>
    </row>
    <row r="942" spans="2:2" ht="15.75" customHeight="1">
      <c r="B942" s="14"/>
    </row>
    <row r="943" spans="2:2" ht="15.75" customHeight="1">
      <c r="B943" s="14"/>
    </row>
    <row r="944" spans="2:2" ht="15.75" customHeight="1">
      <c r="B944" s="14"/>
    </row>
    <row r="945" spans="2:2" ht="15.75" customHeight="1">
      <c r="B945" s="14"/>
    </row>
    <row r="946" spans="2:2" ht="15.75" customHeight="1">
      <c r="B946" s="14"/>
    </row>
    <row r="947" spans="2:2" ht="15.75" customHeight="1">
      <c r="B947" s="14"/>
    </row>
    <row r="948" spans="2:2" ht="15.75" customHeight="1">
      <c r="B948" s="14"/>
    </row>
    <row r="949" spans="2:2" ht="15.75" customHeight="1">
      <c r="B949" s="14"/>
    </row>
    <row r="950" spans="2:2" ht="15.75" customHeight="1">
      <c r="B950" s="14"/>
    </row>
    <row r="951" spans="2:2" ht="15.75" customHeight="1">
      <c r="B951" s="14"/>
    </row>
    <row r="952" spans="2:2" ht="15.75" customHeight="1">
      <c r="B952" s="14"/>
    </row>
    <row r="953" spans="2:2" ht="15.75" customHeight="1">
      <c r="B953" s="14"/>
    </row>
    <row r="954" spans="2:2" ht="15.75" customHeight="1">
      <c r="B954" s="14"/>
    </row>
    <row r="955" spans="2:2" ht="15.75" customHeight="1">
      <c r="B955" s="14"/>
    </row>
    <row r="956" spans="2:2" ht="15.75" customHeight="1">
      <c r="B956" s="14"/>
    </row>
    <row r="957" spans="2:2" ht="15.75" customHeight="1">
      <c r="B957" s="14"/>
    </row>
    <row r="958" spans="2:2" ht="15.75" customHeight="1">
      <c r="B958" s="14"/>
    </row>
    <row r="959" spans="2:2" ht="15.75" customHeight="1">
      <c r="B959" s="14"/>
    </row>
    <row r="960" spans="2:2" ht="15.75" customHeight="1">
      <c r="B960" s="14"/>
    </row>
    <row r="961" spans="2:2" ht="15.75" customHeight="1">
      <c r="B961" s="14"/>
    </row>
    <row r="962" spans="2:2" ht="15.75" customHeight="1">
      <c r="B962" s="14"/>
    </row>
    <row r="963" spans="2:2" ht="15.75" customHeight="1">
      <c r="B963" s="14"/>
    </row>
    <row r="964" spans="2:2" ht="15.75" customHeight="1">
      <c r="B964" s="14"/>
    </row>
    <row r="965" spans="2:2" ht="15.75" customHeight="1">
      <c r="B965" s="14"/>
    </row>
    <row r="966" spans="2:2" ht="15.75" customHeight="1">
      <c r="B966" s="14"/>
    </row>
    <row r="967" spans="2:2" ht="15.75" customHeight="1">
      <c r="B967" s="14"/>
    </row>
    <row r="968" spans="2:2" ht="15.75" customHeight="1">
      <c r="B968" s="14"/>
    </row>
    <row r="969" spans="2:2" ht="15.75" customHeight="1">
      <c r="B969" s="14"/>
    </row>
    <row r="970" spans="2:2" ht="15.75" customHeight="1">
      <c r="B970" s="14"/>
    </row>
    <row r="971" spans="2:2" ht="15.75" customHeight="1">
      <c r="B971" s="14"/>
    </row>
    <row r="972" spans="2:2" ht="15.75" customHeight="1">
      <c r="B972" s="14"/>
    </row>
    <row r="973" spans="2:2" ht="15.75" customHeight="1">
      <c r="B973" s="14"/>
    </row>
    <row r="974" spans="2:2" ht="15.75" customHeight="1">
      <c r="B974" s="14"/>
    </row>
    <row r="975" spans="2:2" ht="15.75" customHeight="1">
      <c r="B975" s="14"/>
    </row>
    <row r="976" spans="2:2" ht="15.75" customHeight="1">
      <c r="B976" s="14"/>
    </row>
    <row r="977" spans="2:2" ht="15.75" customHeight="1">
      <c r="B977" s="14"/>
    </row>
    <row r="978" spans="2:2" ht="15.75" customHeight="1">
      <c r="B978" s="14"/>
    </row>
    <row r="979" spans="2:2" ht="15.75" customHeight="1">
      <c r="B979" s="14"/>
    </row>
    <row r="980" spans="2:2" ht="15.75" customHeight="1">
      <c r="B980" s="14"/>
    </row>
    <row r="981" spans="2:2" ht="15.75" customHeight="1">
      <c r="B981" s="14"/>
    </row>
    <row r="982" spans="2:2" ht="15.75" customHeight="1">
      <c r="B982" s="14"/>
    </row>
    <row r="983" spans="2:2" ht="15.75" customHeight="1">
      <c r="B983" s="14"/>
    </row>
    <row r="984" spans="2:2" ht="15.75" customHeight="1">
      <c r="B984" s="14"/>
    </row>
    <row r="985" spans="2:2" ht="15.75" customHeight="1">
      <c r="B985" s="14"/>
    </row>
    <row r="986" spans="2:2" ht="15.75" customHeight="1">
      <c r="B986" s="14"/>
    </row>
    <row r="987" spans="2:2" ht="15.75" customHeight="1">
      <c r="B987" s="14"/>
    </row>
    <row r="988" spans="2:2" ht="15.75" customHeight="1">
      <c r="B988" s="14"/>
    </row>
    <row r="989" spans="2:2" ht="15.75" customHeight="1">
      <c r="B989" s="14"/>
    </row>
    <row r="990" spans="2:2" ht="15.75" customHeight="1">
      <c r="B990" s="14"/>
    </row>
    <row r="991" spans="2:2" ht="15.75" customHeight="1">
      <c r="B991" s="14"/>
    </row>
    <row r="992" spans="2:2" ht="15.75" customHeight="1">
      <c r="B992" s="14"/>
    </row>
    <row r="993" spans="2:2" ht="15.75" customHeight="1">
      <c r="B993" s="14"/>
    </row>
    <row r="994" spans="2:2" ht="15.75" customHeight="1">
      <c r="B994" s="14"/>
    </row>
    <row r="995" spans="2:2" ht="15.75" customHeight="1">
      <c r="B995" s="14"/>
    </row>
    <row r="996" spans="2:2" ht="15.75" customHeight="1">
      <c r="B996" s="14"/>
    </row>
    <row r="997" spans="2:2" ht="15.75" customHeight="1">
      <c r="B997" s="14"/>
    </row>
    <row r="998" spans="2:2" ht="15.75" customHeight="1">
      <c r="B998" s="14"/>
    </row>
    <row r="999" spans="2:2" ht="15.75" customHeight="1">
      <c r="B999" s="14"/>
    </row>
    <row r="1000" spans="2:2" ht="15.75" customHeight="1">
      <c r="B1000" s="14"/>
    </row>
  </sheetData>
  <sheetProtection algorithmName="SHA-512" hashValue="+ShUIJzW4r7yWn3EVgVVD4mk5vR5/ojNVbVyVq7+l3OqhtZNQJ/yJPIAq5KG8bfEcQjkFhXiMRsoiV1KaC7Y7g==" saltValue="LnTX2i81hD55ggdbM6uwcA==" spinCount="100000" sheet="1" objects="1" scenarios="1"/>
  <mergeCells count="21">
    <mergeCell ref="B2:D4"/>
    <mergeCell ref="E2:X3"/>
    <mergeCell ref="B6:B7"/>
    <mergeCell ref="C6:C7"/>
    <mergeCell ref="D6:D7"/>
    <mergeCell ref="E6:E7"/>
    <mergeCell ref="F6:F7"/>
    <mergeCell ref="X8:Y8"/>
    <mergeCell ref="X9:Y9"/>
    <mergeCell ref="X10:Y10"/>
    <mergeCell ref="C12:H12"/>
    <mergeCell ref="C13:D13"/>
    <mergeCell ref="E13:F13"/>
    <mergeCell ref="G13:H13"/>
    <mergeCell ref="E4:X4"/>
    <mergeCell ref="H6:L6"/>
    <mergeCell ref="N6:R6"/>
    <mergeCell ref="S6:Y6"/>
    <mergeCell ref="X7:Y7"/>
    <mergeCell ref="G6:G7"/>
    <mergeCell ref="M6:M7"/>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00"/>
  </sheetPr>
  <dimension ref="A1:AU1000"/>
  <sheetViews>
    <sheetView showGridLines="0" topLeftCell="Y8" zoomScale="74" zoomScaleNormal="74" workbookViewId="0">
      <selection activeCell="Y8" sqref="Y8"/>
    </sheetView>
  </sheetViews>
  <sheetFormatPr baseColWidth="10" defaultColWidth="12.625" defaultRowHeight="15" customHeight="1"/>
  <cols>
    <col min="1" max="1" width="3" customWidth="1"/>
    <col min="2" max="2" width="4.375" customWidth="1"/>
    <col min="3" max="5" width="22.875" customWidth="1"/>
    <col min="6" max="6" width="28.875" customWidth="1"/>
    <col min="7" max="7" width="23.625" customWidth="1"/>
    <col min="8" max="8" width="29.125" customWidth="1"/>
    <col min="9" max="9" width="44.5" customWidth="1"/>
    <col min="10" max="12" width="3.75" customWidth="1"/>
    <col min="13" max="13" width="4.75" customWidth="1"/>
    <col min="14" max="14" width="11.375" customWidth="1"/>
    <col min="15" max="15" width="35.25" customWidth="1"/>
    <col min="16" max="18" width="3.75" customWidth="1"/>
    <col min="19" max="19" width="4.75" customWidth="1"/>
    <col min="20" max="20" width="14.875" customWidth="1"/>
    <col min="21" max="21" width="45.25" customWidth="1"/>
    <col min="22" max="22" width="59.625" customWidth="1"/>
    <col min="23" max="23" width="45" customWidth="1"/>
    <col min="24" max="24" width="56.875" customWidth="1"/>
    <col min="25" max="25" width="53.75" customWidth="1"/>
    <col min="26" max="26" width="69" customWidth="1"/>
    <col min="27" max="27" width="16.125" customWidth="1"/>
    <col min="28" max="29" width="12.625" customWidth="1"/>
    <col min="30" max="47" width="10" hidden="1" customWidth="1"/>
  </cols>
  <sheetData>
    <row r="1" spans="1:47"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row>
    <row r="2" spans="1:47" ht="39" customHeight="1">
      <c r="A2" s="26"/>
      <c r="B2" s="314"/>
      <c r="C2" s="315"/>
      <c r="D2" s="315"/>
      <c r="E2" s="315"/>
      <c r="F2" s="316"/>
      <c r="G2" s="321" t="s">
        <v>128</v>
      </c>
      <c r="H2" s="315"/>
      <c r="I2" s="315"/>
      <c r="J2" s="315"/>
      <c r="K2" s="315"/>
      <c r="L2" s="315"/>
      <c r="M2" s="315"/>
      <c r="N2" s="315"/>
      <c r="O2" s="315"/>
      <c r="P2" s="315"/>
      <c r="Q2" s="315"/>
      <c r="R2" s="315"/>
      <c r="S2" s="315"/>
      <c r="T2" s="315"/>
      <c r="U2" s="315"/>
      <c r="V2" s="315"/>
      <c r="W2" s="315"/>
      <c r="X2" s="315"/>
      <c r="Y2" s="315"/>
      <c r="Z2" s="316"/>
      <c r="AA2" s="49" t="s">
        <v>129</v>
      </c>
      <c r="AB2" s="26"/>
      <c r="AC2" s="26"/>
      <c r="AD2" s="26"/>
      <c r="AE2" s="26"/>
      <c r="AF2" s="26"/>
      <c r="AG2" s="26"/>
      <c r="AH2" s="26"/>
      <c r="AI2" s="26"/>
      <c r="AJ2" s="26"/>
      <c r="AK2" s="26"/>
      <c r="AL2" s="26"/>
      <c r="AM2" s="26"/>
      <c r="AN2" s="26"/>
      <c r="AO2" s="26"/>
      <c r="AP2" s="26"/>
      <c r="AQ2" s="26"/>
      <c r="AR2" s="26"/>
      <c r="AS2" s="26"/>
      <c r="AT2" s="26"/>
      <c r="AU2" s="26"/>
    </row>
    <row r="3" spans="1:47" ht="18.75" customHeight="1">
      <c r="A3" s="26"/>
      <c r="B3" s="294"/>
      <c r="C3" s="249"/>
      <c r="D3" s="249"/>
      <c r="E3" s="249"/>
      <c r="F3" s="317"/>
      <c r="G3" s="318"/>
      <c r="H3" s="319"/>
      <c r="I3" s="319"/>
      <c r="J3" s="319"/>
      <c r="K3" s="319"/>
      <c r="L3" s="319"/>
      <c r="M3" s="319"/>
      <c r="N3" s="319"/>
      <c r="O3" s="319"/>
      <c r="P3" s="319"/>
      <c r="Q3" s="319"/>
      <c r="R3" s="319"/>
      <c r="S3" s="319"/>
      <c r="T3" s="319"/>
      <c r="U3" s="319"/>
      <c r="V3" s="319"/>
      <c r="W3" s="319"/>
      <c r="X3" s="319"/>
      <c r="Y3" s="319"/>
      <c r="Z3" s="320"/>
      <c r="AA3" s="49" t="s">
        <v>130</v>
      </c>
      <c r="AB3" s="26"/>
      <c r="AC3" s="26"/>
      <c r="AD3" s="26"/>
      <c r="AE3" s="26"/>
      <c r="AF3" s="26"/>
      <c r="AG3" s="26"/>
      <c r="AH3" s="26"/>
      <c r="AI3" s="26"/>
      <c r="AJ3" s="26"/>
      <c r="AK3" s="26"/>
      <c r="AL3" s="26"/>
      <c r="AM3" s="26"/>
      <c r="AN3" s="26"/>
      <c r="AO3" s="26"/>
      <c r="AP3" s="26"/>
      <c r="AQ3" s="26"/>
      <c r="AR3" s="26"/>
      <c r="AS3" s="26"/>
      <c r="AT3" s="26"/>
      <c r="AU3" s="26"/>
    </row>
    <row r="4" spans="1:47" ht="37.5" customHeight="1">
      <c r="A4" s="26"/>
      <c r="B4" s="318"/>
      <c r="C4" s="319"/>
      <c r="D4" s="319"/>
      <c r="E4" s="319"/>
      <c r="F4" s="320"/>
      <c r="G4" s="296" t="s">
        <v>131</v>
      </c>
      <c r="H4" s="259"/>
      <c r="I4" s="259"/>
      <c r="J4" s="259"/>
      <c r="K4" s="259"/>
      <c r="L4" s="259"/>
      <c r="M4" s="259"/>
      <c r="N4" s="259"/>
      <c r="O4" s="259"/>
      <c r="P4" s="259"/>
      <c r="Q4" s="259"/>
      <c r="R4" s="259"/>
      <c r="S4" s="259"/>
      <c r="T4" s="259"/>
      <c r="U4" s="259"/>
      <c r="V4" s="259"/>
      <c r="W4" s="259"/>
      <c r="X4" s="259"/>
      <c r="Y4" s="259"/>
      <c r="Z4" s="260"/>
      <c r="AA4" s="49" t="s">
        <v>132</v>
      </c>
      <c r="AB4" s="26"/>
      <c r="AC4" s="26"/>
      <c r="AD4" s="26"/>
      <c r="AE4" s="26"/>
      <c r="AF4" s="26"/>
      <c r="AG4" s="26"/>
      <c r="AH4" s="26"/>
      <c r="AI4" s="26"/>
      <c r="AJ4" s="26"/>
      <c r="AK4" s="26"/>
      <c r="AL4" s="26"/>
      <c r="AM4" s="26"/>
      <c r="AN4" s="26"/>
      <c r="AO4" s="26"/>
      <c r="AP4" s="26"/>
      <c r="AQ4" s="26"/>
      <c r="AR4" s="26"/>
      <c r="AS4" s="26"/>
      <c r="AT4" s="26"/>
      <c r="AU4" s="26"/>
    </row>
    <row r="5" spans="1:47"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c r="AA5" s="15"/>
      <c r="AB5" s="26"/>
      <c r="AC5" s="26"/>
      <c r="AD5" s="26"/>
      <c r="AE5" s="26"/>
      <c r="AF5" s="26"/>
      <c r="AG5" s="26"/>
      <c r="AH5" s="26"/>
      <c r="AI5" s="26"/>
      <c r="AJ5" s="26"/>
      <c r="AK5" s="26"/>
      <c r="AL5" s="26"/>
      <c r="AM5" s="26"/>
      <c r="AN5" s="26"/>
      <c r="AO5" s="26"/>
      <c r="AP5" s="26"/>
      <c r="AQ5" s="26"/>
      <c r="AR5" s="26"/>
      <c r="AS5" s="26"/>
      <c r="AT5" s="26"/>
      <c r="AU5" s="26"/>
    </row>
    <row r="6" spans="1:47" ht="56.25" customHeight="1">
      <c r="A6" s="17"/>
      <c r="B6" s="311" t="s">
        <v>133</v>
      </c>
      <c r="C6" s="311" t="s">
        <v>99</v>
      </c>
      <c r="D6" s="311" t="s">
        <v>200</v>
      </c>
      <c r="E6" s="311" t="s">
        <v>201</v>
      </c>
      <c r="F6" s="313" t="s">
        <v>134</v>
      </c>
      <c r="G6" s="311" t="s">
        <v>135</v>
      </c>
      <c r="H6" s="311" t="s">
        <v>105</v>
      </c>
      <c r="I6" s="311" t="s">
        <v>136</v>
      </c>
      <c r="J6" s="297" t="s">
        <v>109</v>
      </c>
      <c r="K6" s="298"/>
      <c r="L6" s="298"/>
      <c r="M6" s="298"/>
      <c r="N6" s="299"/>
      <c r="O6" s="311" t="s">
        <v>137</v>
      </c>
      <c r="P6" s="297" t="s">
        <v>138</v>
      </c>
      <c r="Q6" s="298"/>
      <c r="R6" s="298"/>
      <c r="S6" s="298"/>
      <c r="T6" s="299"/>
      <c r="U6" s="300" t="s">
        <v>123</v>
      </c>
      <c r="V6" s="301"/>
      <c r="W6" s="301"/>
      <c r="X6" s="301"/>
      <c r="Y6" s="301"/>
      <c r="Z6" s="301"/>
      <c r="AA6" s="302"/>
      <c r="AB6" s="50"/>
      <c r="AC6" s="50"/>
      <c r="AD6" s="50"/>
      <c r="AE6" s="50"/>
      <c r="AF6" s="50"/>
      <c r="AG6" s="50"/>
      <c r="AH6" s="50"/>
      <c r="AI6" s="50"/>
      <c r="AJ6" s="50"/>
      <c r="AK6" s="50"/>
      <c r="AL6" s="50"/>
      <c r="AM6" s="50"/>
      <c r="AN6" s="50"/>
      <c r="AO6" s="50"/>
      <c r="AP6" s="50"/>
      <c r="AQ6" s="50"/>
      <c r="AR6" s="50"/>
      <c r="AS6" s="50"/>
      <c r="AT6" s="50"/>
      <c r="AU6" s="50"/>
    </row>
    <row r="7" spans="1:47" ht="78.75" customHeight="1">
      <c r="A7" s="17"/>
      <c r="B7" s="312"/>
      <c r="C7" s="312"/>
      <c r="D7" s="312"/>
      <c r="E7" s="312"/>
      <c r="F7" s="312"/>
      <c r="G7" s="312"/>
      <c r="H7" s="312"/>
      <c r="I7" s="312"/>
      <c r="J7" s="114" t="s">
        <v>49</v>
      </c>
      <c r="K7" s="114" t="s">
        <v>45</v>
      </c>
      <c r="L7" s="114" t="s">
        <v>48</v>
      </c>
      <c r="M7" s="114" t="s">
        <v>139</v>
      </c>
      <c r="N7" s="114" t="s">
        <v>140</v>
      </c>
      <c r="O7" s="312"/>
      <c r="P7" s="114" t="s">
        <v>49</v>
      </c>
      <c r="Q7" s="114" t="s">
        <v>45</v>
      </c>
      <c r="R7" s="114" t="s">
        <v>48</v>
      </c>
      <c r="S7" s="114" t="s">
        <v>139</v>
      </c>
      <c r="T7" s="114" t="s">
        <v>140</v>
      </c>
      <c r="U7" s="116" t="s">
        <v>124</v>
      </c>
      <c r="V7" s="131" t="s">
        <v>141</v>
      </c>
      <c r="W7" s="116" t="s">
        <v>126</v>
      </c>
      <c r="X7" s="117" t="s">
        <v>141</v>
      </c>
      <c r="Y7" s="116" t="s">
        <v>142</v>
      </c>
      <c r="Z7" s="303" t="s">
        <v>141</v>
      </c>
      <c r="AA7" s="299"/>
      <c r="AB7" s="50"/>
      <c r="AC7" s="50"/>
      <c r="AD7" s="50"/>
      <c r="AE7" s="50"/>
      <c r="AF7" s="50"/>
      <c r="AG7" s="50"/>
      <c r="AH7" s="50"/>
      <c r="AI7" s="50"/>
      <c r="AJ7" s="50"/>
      <c r="AK7" s="50"/>
      <c r="AL7" s="50"/>
      <c r="AM7" s="50"/>
      <c r="AN7" s="50"/>
      <c r="AO7" s="50"/>
      <c r="AP7" s="50"/>
      <c r="AQ7" s="50"/>
      <c r="AR7" s="50"/>
      <c r="AS7" s="50"/>
      <c r="AT7" s="50"/>
      <c r="AU7" s="50"/>
    </row>
    <row r="8" spans="1:47" ht="294" customHeight="1">
      <c r="A8" s="19"/>
      <c r="B8" s="69">
        <v>1</v>
      </c>
      <c r="C8" s="112" t="s">
        <v>7</v>
      </c>
      <c r="D8" s="112" t="s">
        <v>17</v>
      </c>
      <c r="E8" s="112"/>
      <c r="F8" s="118" t="s">
        <v>202</v>
      </c>
      <c r="G8" s="137" t="s">
        <v>203</v>
      </c>
      <c r="H8" s="118" t="s">
        <v>204</v>
      </c>
      <c r="I8" s="118" t="s">
        <v>205</v>
      </c>
      <c r="J8" s="112">
        <v>4</v>
      </c>
      <c r="K8" s="112">
        <v>2</v>
      </c>
      <c r="L8" s="112">
        <f t="shared" ref="L8:L10" si="0">+J8*K8</f>
        <v>8</v>
      </c>
      <c r="M8" s="112">
        <f t="shared" ref="M8:M11" si="1">(IFERROR(VALUE(CONCATENATE(J8,K8)),0))</f>
        <v>42</v>
      </c>
      <c r="N8" s="138">
        <f>(IFERROR(VLOOKUP(M8,'[1]INF GENERAL'!$F$3:$H$27,2,FALSE),0))</f>
        <v>0</v>
      </c>
      <c r="O8" s="118" t="s">
        <v>206</v>
      </c>
      <c r="P8" s="112">
        <v>1</v>
      </c>
      <c r="Q8" s="112">
        <v>2</v>
      </c>
      <c r="R8" s="112">
        <f t="shared" ref="R8:R10" si="2">+P8*Q8</f>
        <v>2</v>
      </c>
      <c r="S8" s="112">
        <f t="shared" ref="S8:S11" si="3">IFERROR(VALUE(CONCATENATE(P8,Q8)),0)</f>
        <v>12</v>
      </c>
      <c r="T8" s="138">
        <f>IFERROR(VLOOKUP(S8,'[1]INF GENERAL'!$F$3:$H$27,2,FALSE),0)</f>
        <v>0</v>
      </c>
      <c r="U8" s="139" t="s">
        <v>207</v>
      </c>
      <c r="V8" s="118" t="s">
        <v>208</v>
      </c>
      <c r="W8" s="140" t="s">
        <v>209</v>
      </c>
      <c r="X8" s="118" t="s">
        <v>210</v>
      </c>
      <c r="Y8" s="141" t="s">
        <v>211</v>
      </c>
      <c r="Z8" s="329" t="s">
        <v>212</v>
      </c>
      <c r="AA8" s="330"/>
      <c r="AB8" s="26"/>
      <c r="AC8" s="26"/>
      <c r="AD8" s="26"/>
      <c r="AE8" s="26"/>
      <c r="AF8" s="26"/>
      <c r="AG8" s="26"/>
      <c r="AH8" s="26"/>
      <c r="AI8" s="26"/>
      <c r="AJ8" s="26"/>
      <c r="AK8" s="26"/>
      <c r="AL8" s="26"/>
      <c r="AM8" s="26"/>
      <c r="AN8" s="26"/>
      <c r="AO8" s="26"/>
      <c r="AP8" s="26"/>
      <c r="AQ8" s="26"/>
      <c r="AR8" s="26"/>
      <c r="AS8" s="26"/>
      <c r="AT8" s="26"/>
      <c r="AU8" s="26"/>
    </row>
    <row r="9" spans="1:47" ht="282" customHeight="1">
      <c r="A9" s="19"/>
      <c r="B9" s="69">
        <v>2</v>
      </c>
      <c r="C9" s="112" t="s">
        <v>7</v>
      </c>
      <c r="D9" s="112" t="s">
        <v>17</v>
      </c>
      <c r="E9" s="112"/>
      <c r="F9" s="118" t="s">
        <v>213</v>
      </c>
      <c r="G9" s="137" t="s">
        <v>203</v>
      </c>
      <c r="H9" s="118" t="s">
        <v>214</v>
      </c>
      <c r="I9" s="118" t="s">
        <v>215</v>
      </c>
      <c r="J9" s="112">
        <v>4</v>
      </c>
      <c r="K9" s="112">
        <v>2</v>
      </c>
      <c r="L9" s="112">
        <f t="shared" si="0"/>
        <v>8</v>
      </c>
      <c r="M9" s="112">
        <f t="shared" si="1"/>
        <v>42</v>
      </c>
      <c r="N9" s="138">
        <f>(IFERROR(VLOOKUP(M9,'[1]INF GENERAL'!$F$3:$H$27,2,FALSE),0))</f>
        <v>0</v>
      </c>
      <c r="O9" s="118" t="s">
        <v>206</v>
      </c>
      <c r="P9" s="112">
        <v>1</v>
      </c>
      <c r="Q9" s="112">
        <v>2</v>
      </c>
      <c r="R9" s="112">
        <f t="shared" si="2"/>
        <v>2</v>
      </c>
      <c r="S9" s="112">
        <f t="shared" si="3"/>
        <v>12</v>
      </c>
      <c r="T9" s="138">
        <f>IFERROR(VLOOKUP(S9,'[1]INF GENERAL'!$F$3:$H$27,2,FALSE),0)</f>
        <v>0</v>
      </c>
      <c r="U9" s="139" t="s">
        <v>216</v>
      </c>
      <c r="V9" s="118" t="s">
        <v>217</v>
      </c>
      <c r="W9" s="140" t="s">
        <v>218</v>
      </c>
      <c r="X9" s="118" t="s">
        <v>210</v>
      </c>
      <c r="Y9" s="141" t="s">
        <v>219</v>
      </c>
      <c r="Z9" s="331"/>
      <c r="AA9" s="332"/>
      <c r="AB9" s="26"/>
      <c r="AC9" s="26"/>
      <c r="AD9" s="26"/>
      <c r="AE9" s="26"/>
      <c r="AF9" s="26"/>
      <c r="AG9" s="26"/>
      <c r="AH9" s="26"/>
      <c r="AI9" s="26"/>
      <c r="AJ9" s="26"/>
      <c r="AK9" s="26"/>
      <c r="AL9" s="26"/>
      <c r="AM9" s="26"/>
      <c r="AN9" s="26"/>
      <c r="AO9" s="26"/>
      <c r="AP9" s="26"/>
      <c r="AQ9" s="26"/>
      <c r="AR9" s="26"/>
      <c r="AS9" s="26"/>
      <c r="AT9" s="26"/>
      <c r="AU9" s="26"/>
    </row>
    <row r="10" spans="1:47" ht="231" customHeight="1">
      <c r="A10" s="19"/>
      <c r="B10" s="69">
        <v>3</v>
      </c>
      <c r="C10" s="112" t="s">
        <v>7</v>
      </c>
      <c r="D10" s="112" t="s">
        <v>16</v>
      </c>
      <c r="E10" s="112"/>
      <c r="F10" s="118" t="s">
        <v>220</v>
      </c>
      <c r="G10" s="137" t="s">
        <v>203</v>
      </c>
      <c r="H10" s="118" t="s">
        <v>221</v>
      </c>
      <c r="I10" s="118" t="s">
        <v>222</v>
      </c>
      <c r="J10" s="112">
        <v>4</v>
      </c>
      <c r="K10" s="112">
        <v>2</v>
      </c>
      <c r="L10" s="112">
        <f t="shared" si="0"/>
        <v>8</v>
      </c>
      <c r="M10" s="112">
        <f t="shared" si="1"/>
        <v>42</v>
      </c>
      <c r="N10" s="138">
        <f>(IFERROR(VLOOKUP(M10,'[1]INF GENERAL'!$F$3:$H$27,2,FALSE),0))</f>
        <v>0</v>
      </c>
      <c r="O10" s="118" t="s">
        <v>206</v>
      </c>
      <c r="P10" s="112">
        <v>1</v>
      </c>
      <c r="Q10" s="112">
        <v>2</v>
      </c>
      <c r="R10" s="112">
        <f t="shared" si="2"/>
        <v>2</v>
      </c>
      <c r="S10" s="112">
        <f t="shared" si="3"/>
        <v>12</v>
      </c>
      <c r="T10" s="138">
        <f>IFERROR(VLOOKUP(S10,'[1]INF GENERAL'!$F$3:$H$27,2,FALSE),0)</f>
        <v>0</v>
      </c>
      <c r="U10" s="139" t="s">
        <v>223</v>
      </c>
      <c r="V10" s="118" t="s">
        <v>193</v>
      </c>
      <c r="W10" s="140" t="s">
        <v>224</v>
      </c>
      <c r="X10" s="118" t="s">
        <v>210</v>
      </c>
      <c r="Y10" s="141" t="s">
        <v>225</v>
      </c>
      <c r="Z10" s="331"/>
      <c r="AA10" s="332"/>
      <c r="AB10" s="26"/>
      <c r="AC10" s="26"/>
      <c r="AD10" s="26"/>
      <c r="AE10" s="26"/>
      <c r="AF10" s="26"/>
      <c r="AG10" s="26"/>
      <c r="AH10" s="26"/>
      <c r="AI10" s="26"/>
      <c r="AJ10" s="26"/>
      <c r="AK10" s="26"/>
      <c r="AL10" s="26"/>
      <c r="AM10" s="26"/>
      <c r="AN10" s="26"/>
      <c r="AO10" s="26"/>
      <c r="AP10" s="26"/>
      <c r="AQ10" s="26"/>
      <c r="AR10" s="26"/>
      <c r="AS10" s="26"/>
      <c r="AT10" s="26"/>
      <c r="AU10" s="26"/>
    </row>
    <row r="11" spans="1:47" ht="241.5" customHeight="1">
      <c r="A11" s="19"/>
      <c r="B11" s="69">
        <v>4</v>
      </c>
      <c r="C11" s="112" t="s">
        <v>7</v>
      </c>
      <c r="D11" s="112" t="s">
        <v>16</v>
      </c>
      <c r="E11" s="112"/>
      <c r="F11" s="118" t="s">
        <v>226</v>
      </c>
      <c r="G11" s="137" t="s">
        <v>203</v>
      </c>
      <c r="H11" s="118" t="s">
        <v>227</v>
      </c>
      <c r="I11" s="118" t="s">
        <v>228</v>
      </c>
      <c r="J11" s="112">
        <v>4</v>
      </c>
      <c r="K11" s="112">
        <v>2</v>
      </c>
      <c r="L11" s="112">
        <v>8</v>
      </c>
      <c r="M11" s="112">
        <f t="shared" si="1"/>
        <v>42</v>
      </c>
      <c r="N11" s="138">
        <f>(IFERROR(VLOOKUP(M11,'[1]INF GENERAL'!$F$3:$H$27,2,FALSE),0))</f>
        <v>0</v>
      </c>
      <c r="O11" s="118" t="s">
        <v>206</v>
      </c>
      <c r="P11" s="112">
        <v>1</v>
      </c>
      <c r="Q11" s="112">
        <v>2</v>
      </c>
      <c r="R11" s="112">
        <v>2</v>
      </c>
      <c r="S11" s="112">
        <f t="shared" si="3"/>
        <v>12</v>
      </c>
      <c r="T11" s="138">
        <f>IFERROR(VLOOKUP(S11,'[1]INF GENERAL'!$F$3:$H$27,2,FALSE),0)</f>
        <v>0</v>
      </c>
      <c r="U11" s="139" t="s">
        <v>229</v>
      </c>
      <c r="V11" s="118" t="s">
        <v>193</v>
      </c>
      <c r="W11" s="140" t="s">
        <v>230</v>
      </c>
      <c r="X11" s="118" t="s">
        <v>231</v>
      </c>
      <c r="Y11" s="141" t="s">
        <v>232</v>
      </c>
      <c r="Z11" s="331"/>
      <c r="AA11" s="332"/>
      <c r="AB11" s="26"/>
      <c r="AC11" s="26"/>
      <c r="AD11" s="26"/>
      <c r="AE11" s="26"/>
      <c r="AF11" s="26"/>
      <c r="AG11" s="26"/>
      <c r="AH11" s="26"/>
      <c r="AI11" s="26"/>
      <c r="AJ11" s="26"/>
      <c r="AK11" s="26"/>
      <c r="AL11" s="26"/>
      <c r="AM11" s="26"/>
      <c r="AN11" s="26"/>
      <c r="AO11" s="26"/>
      <c r="AP11" s="26"/>
      <c r="AQ11" s="26"/>
      <c r="AR11" s="26"/>
      <c r="AS11" s="26"/>
      <c r="AT11" s="26"/>
      <c r="AU11" s="26"/>
    </row>
    <row r="12" spans="1:47" ht="39" customHeight="1">
      <c r="A12" s="15"/>
      <c r="B12" s="16"/>
      <c r="C12" s="15"/>
      <c r="D12" s="15"/>
      <c r="E12" s="15"/>
      <c r="F12" s="15"/>
      <c r="G12" s="15"/>
      <c r="H12" s="15"/>
      <c r="I12" s="15"/>
      <c r="J12" s="57"/>
      <c r="K12" s="57"/>
      <c r="L12" s="57"/>
      <c r="M12" s="57"/>
      <c r="N12" s="57"/>
      <c r="O12" s="15"/>
      <c r="P12" s="15"/>
      <c r="Q12" s="34"/>
      <c r="R12" s="34"/>
      <c r="S12" s="34"/>
      <c r="T12" s="34"/>
      <c r="U12" s="34"/>
      <c r="V12" s="34"/>
      <c r="W12" s="34"/>
      <c r="X12" s="34"/>
      <c r="Y12" s="34"/>
      <c r="Z12" s="15"/>
      <c r="AA12" s="15"/>
      <c r="AB12" s="26"/>
      <c r="AC12" s="26"/>
      <c r="AD12" s="26"/>
      <c r="AE12" s="26"/>
      <c r="AF12" s="26"/>
      <c r="AG12" s="26"/>
      <c r="AH12" s="26"/>
      <c r="AI12" s="26"/>
      <c r="AJ12" s="26"/>
      <c r="AK12" s="26"/>
      <c r="AL12" s="26"/>
      <c r="AM12" s="26"/>
      <c r="AN12" s="26"/>
      <c r="AO12" s="26"/>
      <c r="AP12" s="26"/>
      <c r="AQ12" s="26"/>
      <c r="AR12" s="26"/>
      <c r="AS12" s="26"/>
      <c r="AT12" s="26"/>
      <c r="AU12" s="26"/>
    </row>
    <row r="13" spans="1:47" ht="15.75" customHeight="1">
      <c r="A13" s="15"/>
      <c r="B13" s="16"/>
      <c r="C13" s="306" t="s">
        <v>233</v>
      </c>
      <c r="D13" s="307"/>
      <c r="E13" s="307"/>
      <c r="F13" s="307"/>
      <c r="G13" s="307"/>
      <c r="H13" s="307"/>
      <c r="I13" s="307"/>
      <c r="J13" s="308"/>
      <c r="K13" s="57"/>
      <c r="L13" s="57"/>
      <c r="M13" s="57"/>
      <c r="N13" s="57"/>
      <c r="O13" s="15"/>
      <c r="P13" s="15"/>
      <c r="Q13" s="34"/>
      <c r="R13" s="34"/>
      <c r="S13" s="34"/>
      <c r="T13" s="34"/>
      <c r="U13" s="34"/>
      <c r="V13" s="34"/>
      <c r="W13" s="34"/>
      <c r="X13" s="34"/>
      <c r="Y13" s="34"/>
      <c r="Z13" s="15"/>
      <c r="AA13" s="15"/>
      <c r="AB13" s="26"/>
      <c r="AC13" s="26"/>
      <c r="AD13" s="26"/>
      <c r="AE13" s="26"/>
      <c r="AF13" s="26"/>
      <c r="AG13" s="26"/>
      <c r="AH13" s="26"/>
      <c r="AI13" s="26"/>
      <c r="AJ13" s="26"/>
      <c r="AK13" s="26"/>
      <c r="AL13" s="26"/>
      <c r="AM13" s="26"/>
      <c r="AN13" s="26"/>
      <c r="AO13" s="26"/>
      <c r="AP13" s="26"/>
      <c r="AQ13" s="26"/>
      <c r="AR13" s="26"/>
      <c r="AS13" s="26"/>
      <c r="AT13" s="26"/>
      <c r="AU13" s="26"/>
    </row>
    <row r="14" spans="1:47" ht="135.75" customHeight="1">
      <c r="A14" s="26"/>
      <c r="B14" s="16"/>
      <c r="C14" s="309" t="s">
        <v>234</v>
      </c>
      <c r="D14" s="307"/>
      <c r="E14" s="307"/>
      <c r="F14" s="308"/>
      <c r="G14" s="309" t="s">
        <v>235</v>
      </c>
      <c r="H14" s="308"/>
      <c r="I14" s="309" t="s">
        <v>236</v>
      </c>
      <c r="J14" s="308"/>
      <c r="K14" s="58"/>
      <c r="L14" s="58"/>
      <c r="M14" s="15"/>
      <c r="N14" s="2"/>
      <c r="O14" s="2"/>
      <c r="P14" s="2"/>
      <c r="Q14" s="2"/>
      <c r="R14" s="2"/>
      <c r="S14" s="2"/>
      <c r="T14" s="2"/>
      <c r="U14" s="2"/>
      <c r="V14" s="2"/>
      <c r="W14" s="2"/>
      <c r="X14" s="2"/>
      <c r="Y14" s="2"/>
      <c r="Z14" s="2"/>
      <c r="AA14" s="2"/>
      <c r="AB14" s="2"/>
      <c r="AC14" s="2"/>
      <c r="AD14" s="2"/>
      <c r="AE14" s="15"/>
      <c r="AF14" s="34"/>
      <c r="AG14" s="34"/>
      <c r="AH14" s="15"/>
      <c r="AI14" s="34"/>
      <c r="AJ14" s="34"/>
      <c r="AK14" s="34"/>
      <c r="AL14" s="34"/>
      <c r="AM14" s="34"/>
      <c r="AN14" s="34"/>
      <c r="AO14" s="34"/>
      <c r="AP14" s="34"/>
      <c r="AQ14" s="34"/>
      <c r="AR14" s="34"/>
      <c r="AS14" s="34"/>
      <c r="AT14" s="34"/>
      <c r="AU14" s="15"/>
    </row>
    <row r="15" spans="1:47" ht="22.5" customHeight="1">
      <c r="A15" s="15"/>
      <c r="B15" s="16"/>
      <c r="C15" s="15"/>
      <c r="D15" s="15"/>
      <c r="E15" s="15"/>
      <c r="F15" s="15"/>
      <c r="G15" s="15"/>
      <c r="H15" s="15"/>
      <c r="I15" s="15"/>
      <c r="J15" s="59"/>
      <c r="K15" s="15"/>
      <c r="L15" s="15"/>
      <c r="M15" s="15"/>
      <c r="N15" s="15"/>
      <c r="O15" s="15"/>
      <c r="P15" s="15"/>
      <c r="Q15" s="34"/>
      <c r="R15" s="34"/>
      <c r="S15" s="15"/>
      <c r="T15" s="15"/>
      <c r="U15" s="15"/>
      <c r="V15" s="15"/>
      <c r="W15" s="15"/>
      <c r="X15" s="15"/>
      <c r="Y15" s="15"/>
      <c r="Z15" s="15"/>
      <c r="AA15" s="15"/>
      <c r="AB15" s="26"/>
      <c r="AC15" s="26"/>
      <c r="AD15" s="26"/>
      <c r="AE15" s="26"/>
      <c r="AF15" s="26"/>
      <c r="AG15" s="26"/>
      <c r="AH15" s="26"/>
      <c r="AI15" s="26"/>
      <c r="AJ15" s="26"/>
      <c r="AK15" s="26"/>
      <c r="AL15" s="26"/>
      <c r="AM15" s="26"/>
      <c r="AN15" s="26"/>
      <c r="AO15" s="26"/>
      <c r="AP15" s="26"/>
      <c r="AQ15" s="26"/>
      <c r="AR15" s="26"/>
      <c r="AS15" s="26"/>
      <c r="AT15" s="26"/>
      <c r="AU15" s="26"/>
    </row>
    <row r="16" spans="1:47" ht="22.5" customHeight="1">
      <c r="A16" s="15"/>
      <c r="B16" s="16"/>
      <c r="C16" s="15"/>
      <c r="D16" s="15"/>
      <c r="E16" s="15"/>
      <c r="F16" s="15"/>
      <c r="G16" s="15"/>
      <c r="H16" s="15"/>
      <c r="I16" s="15"/>
      <c r="J16" s="59"/>
      <c r="K16" s="35"/>
      <c r="L16" s="35"/>
      <c r="M16" s="35"/>
      <c r="N16" s="35"/>
      <c r="O16" s="15"/>
      <c r="P16" s="15"/>
      <c r="Q16" s="34"/>
      <c r="R16" s="34"/>
      <c r="S16" s="15"/>
      <c r="T16" s="15"/>
      <c r="U16" s="15"/>
      <c r="V16" s="15"/>
      <c r="W16" s="15"/>
      <c r="X16" s="15"/>
      <c r="Y16" s="15"/>
      <c r="Z16" s="15"/>
      <c r="AA16" s="15"/>
      <c r="AB16" s="26"/>
      <c r="AC16" s="26"/>
      <c r="AD16" s="26"/>
      <c r="AE16" s="26"/>
      <c r="AF16" s="26"/>
      <c r="AG16" s="26"/>
      <c r="AH16" s="26"/>
      <c r="AI16" s="26"/>
      <c r="AJ16" s="26"/>
      <c r="AK16" s="26"/>
      <c r="AL16" s="26"/>
      <c r="AM16" s="26"/>
      <c r="AN16" s="26"/>
      <c r="AO16" s="26"/>
      <c r="AP16" s="26"/>
      <c r="AQ16" s="26"/>
      <c r="AR16" s="26"/>
      <c r="AS16" s="26"/>
      <c r="AT16" s="26"/>
      <c r="AU16" s="26"/>
    </row>
    <row r="17" spans="1:47" ht="9.75" customHeight="1">
      <c r="A17" s="15"/>
      <c r="B17" s="16"/>
      <c r="C17" s="15"/>
      <c r="D17" s="15"/>
      <c r="E17" s="15"/>
      <c r="F17" s="15"/>
      <c r="G17" s="15"/>
      <c r="H17" s="15"/>
      <c r="I17" s="15"/>
      <c r="J17" s="59"/>
      <c r="K17" s="35"/>
      <c r="L17" s="35"/>
      <c r="M17" s="35"/>
      <c r="N17" s="35"/>
      <c r="O17" s="15"/>
      <c r="P17" s="15"/>
      <c r="Q17" s="34"/>
      <c r="R17" s="34"/>
      <c r="S17" s="15"/>
      <c r="T17" s="15"/>
      <c r="U17" s="15"/>
      <c r="V17" s="15"/>
      <c r="W17" s="15"/>
      <c r="X17" s="15"/>
      <c r="Y17" s="15"/>
      <c r="Z17" s="15"/>
      <c r="AA17" s="15"/>
      <c r="AB17" s="26"/>
      <c r="AC17" s="26"/>
      <c r="AD17" s="26"/>
      <c r="AE17" s="26"/>
      <c r="AF17" s="26"/>
      <c r="AG17" s="26"/>
      <c r="AH17" s="26"/>
      <c r="AI17" s="26"/>
      <c r="AJ17" s="26"/>
      <c r="AK17" s="26"/>
      <c r="AL17" s="26"/>
      <c r="AM17" s="26"/>
      <c r="AN17" s="26"/>
      <c r="AO17" s="26"/>
      <c r="AP17" s="26"/>
      <c r="AQ17" s="26"/>
      <c r="AR17" s="26"/>
      <c r="AS17" s="26"/>
      <c r="AT17" s="26"/>
      <c r="AU17" s="26"/>
    </row>
    <row r="18" spans="1:47" ht="18.75" customHeight="1">
      <c r="A18" s="15"/>
      <c r="B18" s="16"/>
      <c r="C18" s="15"/>
      <c r="D18" s="15"/>
      <c r="E18" s="15"/>
      <c r="F18" s="15"/>
      <c r="G18" s="15"/>
      <c r="H18" s="15"/>
      <c r="I18" s="15"/>
      <c r="J18" s="59"/>
      <c r="K18" s="35" t="s">
        <v>171</v>
      </c>
      <c r="L18" s="35"/>
      <c r="M18" s="35"/>
      <c r="N18" s="35"/>
      <c r="O18" s="15"/>
      <c r="P18" s="15"/>
      <c r="Q18" s="34"/>
      <c r="R18" s="34"/>
      <c r="S18" s="15"/>
      <c r="T18" s="15"/>
      <c r="U18" s="15"/>
      <c r="V18" s="15"/>
      <c r="W18" s="15"/>
      <c r="X18" s="15"/>
      <c r="Y18" s="15"/>
      <c r="Z18" s="15"/>
      <c r="AA18" s="15"/>
      <c r="AB18" s="26"/>
      <c r="AC18" s="26"/>
      <c r="AD18" s="26"/>
      <c r="AE18" s="26"/>
      <c r="AF18" s="26"/>
      <c r="AG18" s="26"/>
      <c r="AH18" s="26"/>
      <c r="AI18" s="26"/>
      <c r="AJ18" s="26"/>
      <c r="AK18" s="26"/>
      <c r="AL18" s="26"/>
      <c r="AM18" s="26"/>
      <c r="AN18" s="26"/>
      <c r="AO18" s="26"/>
      <c r="AP18" s="26"/>
      <c r="AQ18" s="26"/>
      <c r="AR18" s="26"/>
      <c r="AS18" s="26"/>
      <c r="AT18" s="26"/>
      <c r="AU18" s="26"/>
    </row>
    <row r="19" spans="1:47" ht="18.75" customHeight="1">
      <c r="A19" s="15"/>
      <c r="B19" s="16"/>
      <c r="C19" s="15"/>
      <c r="D19" s="15"/>
      <c r="E19" s="15"/>
      <c r="F19" s="15"/>
      <c r="G19" s="15"/>
      <c r="H19" s="15"/>
      <c r="I19" s="15"/>
      <c r="J19" s="60"/>
      <c r="K19" s="34"/>
      <c r="L19" s="34"/>
      <c r="M19" s="34"/>
      <c r="N19" s="34"/>
      <c r="O19" s="34"/>
      <c r="P19" s="15"/>
      <c r="Q19" s="34"/>
      <c r="R19" s="34"/>
      <c r="S19" s="34"/>
      <c r="T19" s="34"/>
      <c r="U19" s="34"/>
      <c r="V19" s="34"/>
      <c r="W19" s="34"/>
      <c r="X19" s="34"/>
      <c r="Y19" s="34"/>
      <c r="Z19" s="15"/>
      <c r="AA19" s="15"/>
      <c r="AB19" s="26"/>
      <c r="AC19" s="26"/>
      <c r="AD19" s="26"/>
      <c r="AE19" s="26"/>
      <c r="AF19" s="26"/>
      <c r="AG19" s="26"/>
      <c r="AH19" s="26"/>
      <c r="AI19" s="26"/>
      <c r="AJ19" s="26"/>
      <c r="AK19" s="26"/>
      <c r="AL19" s="26"/>
      <c r="AM19" s="26"/>
      <c r="AN19" s="26"/>
      <c r="AO19" s="26"/>
      <c r="AP19" s="26"/>
      <c r="AQ19" s="26"/>
      <c r="AR19" s="26"/>
      <c r="AS19" s="26"/>
      <c r="AT19" s="26"/>
      <c r="AU19" s="26"/>
    </row>
    <row r="20" spans="1:47" ht="18.75" customHeight="1">
      <c r="A20" s="15"/>
      <c r="B20" s="16"/>
      <c r="C20" s="15"/>
      <c r="D20" s="15"/>
      <c r="E20" s="15"/>
      <c r="F20" s="15"/>
      <c r="G20" s="15"/>
      <c r="H20" s="15"/>
      <c r="I20" s="15"/>
      <c r="J20" s="57"/>
      <c r="K20" s="57"/>
      <c r="L20" s="57"/>
      <c r="M20" s="57"/>
      <c r="N20" s="57"/>
      <c r="O20" s="57"/>
      <c r="P20" s="15"/>
      <c r="Q20" s="34"/>
      <c r="R20" s="34"/>
      <c r="S20" s="34"/>
      <c r="T20" s="34"/>
      <c r="U20" s="34"/>
      <c r="V20" s="34"/>
      <c r="W20" s="34"/>
      <c r="X20" s="34"/>
      <c r="Y20" s="34"/>
      <c r="Z20" s="15"/>
      <c r="AA20" s="15"/>
      <c r="AB20" s="26"/>
      <c r="AC20" s="26"/>
      <c r="AD20" s="26"/>
      <c r="AE20" s="26"/>
      <c r="AF20" s="26"/>
      <c r="AG20" s="26"/>
      <c r="AH20" s="26"/>
      <c r="AI20" s="26"/>
      <c r="AJ20" s="26"/>
      <c r="AK20" s="26"/>
      <c r="AL20" s="26"/>
      <c r="AM20" s="26"/>
      <c r="AN20" s="26"/>
      <c r="AO20" s="26"/>
      <c r="AP20" s="26"/>
      <c r="AQ20" s="26"/>
      <c r="AR20" s="26"/>
      <c r="AS20" s="26"/>
      <c r="AT20" s="26"/>
      <c r="AU20" s="26"/>
    </row>
    <row r="21" spans="1:47" ht="18.75" customHeight="1">
      <c r="A21" s="15"/>
      <c r="B21" s="16"/>
      <c r="C21" s="15"/>
      <c r="D21" s="15"/>
      <c r="E21" s="15"/>
      <c r="F21" s="15"/>
      <c r="G21" s="15"/>
      <c r="H21" s="15"/>
      <c r="I21" s="15"/>
      <c r="J21" s="2"/>
      <c r="K21" s="2"/>
      <c r="L21" s="2"/>
      <c r="M21" s="2"/>
      <c r="N21" s="2"/>
      <c r="O21" s="15"/>
      <c r="P21" s="15"/>
      <c r="Q21" s="34"/>
      <c r="R21" s="34"/>
      <c r="S21" s="34"/>
      <c r="T21" s="34"/>
      <c r="U21" s="34"/>
      <c r="V21" s="34"/>
      <c r="W21" s="34"/>
      <c r="X21" s="34"/>
      <c r="Y21" s="34"/>
      <c r="Z21" s="15"/>
      <c r="AA21" s="15"/>
      <c r="AB21" s="26"/>
      <c r="AC21" s="26"/>
      <c r="AD21" s="26"/>
      <c r="AE21" s="26"/>
      <c r="AF21" s="26"/>
      <c r="AG21" s="26"/>
      <c r="AH21" s="26"/>
      <c r="AI21" s="26"/>
      <c r="AJ21" s="26"/>
      <c r="AK21" s="26"/>
      <c r="AL21" s="26"/>
      <c r="AM21" s="26"/>
      <c r="AN21" s="26"/>
      <c r="AO21" s="26"/>
      <c r="AP21" s="26"/>
      <c r="AQ21" s="26"/>
      <c r="AR21" s="26"/>
      <c r="AS21" s="26"/>
      <c r="AT21" s="26"/>
      <c r="AU21" s="26"/>
    </row>
    <row r="22" spans="1:47" ht="18" customHeight="1">
      <c r="A22" s="15"/>
      <c r="B22" s="16"/>
      <c r="C22" s="15"/>
      <c r="D22" s="15"/>
      <c r="E22" s="15"/>
      <c r="F22" s="15"/>
      <c r="G22" s="15"/>
      <c r="H22" s="15"/>
      <c r="I22" s="15"/>
      <c r="J22" s="35"/>
      <c r="K22" s="35"/>
      <c r="L22" s="35"/>
      <c r="M22" s="35"/>
      <c r="N22" s="35"/>
      <c r="O22" s="15"/>
      <c r="P22" s="15"/>
      <c r="Q22" s="34"/>
      <c r="R22" s="34"/>
      <c r="S22" s="15"/>
      <c r="T22" s="34"/>
      <c r="U22" s="34"/>
      <c r="V22" s="34"/>
      <c r="W22" s="34"/>
      <c r="X22" s="34"/>
      <c r="Y22" s="34"/>
      <c r="Z22" s="15"/>
      <c r="AA22" s="15"/>
      <c r="AB22" s="26"/>
      <c r="AC22" s="26"/>
      <c r="AD22" s="26"/>
      <c r="AE22" s="26"/>
      <c r="AF22" s="26"/>
      <c r="AG22" s="26"/>
      <c r="AH22" s="26"/>
      <c r="AI22" s="26"/>
      <c r="AJ22" s="26"/>
      <c r="AK22" s="26"/>
      <c r="AL22" s="26"/>
      <c r="AM22" s="26"/>
      <c r="AN22" s="26"/>
      <c r="AO22" s="26"/>
      <c r="AP22" s="26"/>
      <c r="AQ22" s="26"/>
      <c r="AR22" s="26"/>
      <c r="AS22" s="26"/>
      <c r="AT22" s="26"/>
      <c r="AU22" s="26"/>
    </row>
    <row r="23" spans="1:47" ht="20.25" customHeight="1">
      <c r="A23" s="15"/>
      <c r="B23" s="16"/>
      <c r="C23" s="15"/>
      <c r="D23" s="15"/>
      <c r="E23" s="15"/>
      <c r="F23" s="15"/>
      <c r="G23" s="15"/>
      <c r="H23" s="15"/>
      <c r="I23" s="15"/>
      <c r="J23" s="2"/>
      <c r="K23" s="2"/>
      <c r="L23" s="2"/>
      <c r="M23" s="2"/>
      <c r="N23" s="2"/>
      <c r="O23" s="15"/>
      <c r="P23" s="15"/>
      <c r="Q23" s="34"/>
      <c r="R23" s="34"/>
      <c r="S23" s="15"/>
      <c r="T23" s="34"/>
      <c r="U23" s="34"/>
      <c r="V23" s="34"/>
      <c r="W23" s="34"/>
      <c r="X23" s="34"/>
      <c r="Y23" s="34"/>
      <c r="Z23" s="15"/>
      <c r="AA23" s="15"/>
      <c r="AB23" s="26"/>
      <c r="AC23" s="26"/>
      <c r="AD23" s="26"/>
      <c r="AE23" s="26"/>
      <c r="AF23" s="26"/>
      <c r="AG23" s="26"/>
      <c r="AH23" s="26"/>
      <c r="AI23" s="26"/>
      <c r="AJ23" s="26"/>
      <c r="AK23" s="26"/>
      <c r="AL23" s="26"/>
      <c r="AM23" s="26"/>
      <c r="AN23" s="26"/>
      <c r="AO23" s="26"/>
      <c r="AP23" s="26"/>
      <c r="AQ23" s="26"/>
      <c r="AR23" s="26"/>
      <c r="AS23" s="26"/>
      <c r="AT23" s="26"/>
      <c r="AU23" s="26"/>
    </row>
    <row r="24" spans="1:47" ht="15.75" customHeight="1">
      <c r="A24" s="15"/>
      <c r="B24" s="16"/>
      <c r="C24" s="15"/>
      <c r="D24" s="15"/>
      <c r="E24" s="15"/>
      <c r="F24" s="15"/>
      <c r="G24" s="15"/>
      <c r="H24" s="15"/>
      <c r="I24" s="15"/>
      <c r="J24" s="2"/>
      <c r="K24" s="2"/>
      <c r="L24" s="2"/>
      <c r="M24" s="2"/>
      <c r="N24" s="2"/>
      <c r="O24" s="15"/>
      <c r="P24" s="15"/>
      <c r="Q24" s="34"/>
      <c r="R24" s="34"/>
      <c r="S24" s="15"/>
      <c r="T24" s="34"/>
      <c r="U24" s="34"/>
      <c r="V24" s="34"/>
      <c r="W24" s="34"/>
      <c r="X24" s="34"/>
      <c r="Y24" s="34"/>
      <c r="Z24" s="15"/>
      <c r="AA24" s="15"/>
      <c r="AB24" s="26"/>
      <c r="AC24" s="26"/>
      <c r="AD24" s="26"/>
      <c r="AE24" s="26"/>
      <c r="AF24" s="26"/>
      <c r="AG24" s="26"/>
      <c r="AH24" s="26"/>
      <c r="AI24" s="26"/>
      <c r="AJ24" s="26"/>
      <c r="AK24" s="26"/>
      <c r="AL24" s="26"/>
      <c r="AM24" s="26"/>
      <c r="AN24" s="26"/>
      <c r="AO24" s="26"/>
      <c r="AP24" s="26"/>
      <c r="AQ24" s="26"/>
      <c r="AR24" s="26"/>
      <c r="AS24" s="26"/>
      <c r="AT24" s="26"/>
      <c r="AU24" s="26"/>
    </row>
    <row r="25" spans="1:47" ht="19.5" customHeight="1">
      <c r="A25" s="15"/>
      <c r="B25" s="16"/>
      <c r="C25" s="15"/>
      <c r="D25" s="15"/>
      <c r="E25" s="15"/>
      <c r="F25" s="15"/>
      <c r="G25" s="15"/>
      <c r="H25" s="15"/>
      <c r="I25" s="15"/>
      <c r="J25" s="2"/>
      <c r="K25" s="2"/>
      <c r="L25" s="2"/>
      <c r="M25" s="2"/>
      <c r="N25" s="2"/>
      <c r="O25" s="15"/>
      <c r="P25" s="15"/>
      <c r="Q25" s="34"/>
      <c r="R25" s="34"/>
      <c r="S25" s="15"/>
      <c r="T25" s="34"/>
      <c r="U25" s="34"/>
      <c r="V25" s="34"/>
      <c r="W25" s="34"/>
      <c r="X25" s="34"/>
      <c r="Y25" s="34"/>
      <c r="Z25" s="15"/>
      <c r="AA25" s="15"/>
      <c r="AB25" s="26"/>
      <c r="AC25" s="26"/>
      <c r="AD25" s="26"/>
      <c r="AE25" s="26"/>
      <c r="AF25" s="26"/>
      <c r="AG25" s="26"/>
      <c r="AH25" s="26"/>
      <c r="AI25" s="26"/>
      <c r="AJ25" s="26"/>
      <c r="AK25" s="26"/>
      <c r="AL25" s="26"/>
      <c r="AM25" s="26"/>
      <c r="AN25" s="26"/>
      <c r="AO25" s="26"/>
      <c r="AP25" s="26"/>
      <c r="AQ25" s="26"/>
      <c r="AR25" s="26"/>
      <c r="AS25" s="26"/>
      <c r="AT25" s="26"/>
      <c r="AU25" s="26"/>
    </row>
    <row r="26" spans="1:47" ht="18" customHeight="1">
      <c r="A26" s="15"/>
      <c r="B26" s="16"/>
      <c r="C26" s="15"/>
      <c r="D26" s="15"/>
      <c r="E26" s="15"/>
      <c r="F26" s="15"/>
      <c r="G26" s="15"/>
      <c r="H26" s="15"/>
      <c r="I26" s="15"/>
      <c r="J26" s="2"/>
      <c r="K26" s="2"/>
      <c r="L26" s="2"/>
      <c r="M26" s="2"/>
      <c r="N26" s="2"/>
      <c r="O26" s="15"/>
      <c r="P26" s="15"/>
      <c r="Q26" s="34"/>
      <c r="R26" s="34"/>
      <c r="S26" s="15"/>
      <c r="T26" s="34"/>
      <c r="U26" s="34"/>
      <c r="V26" s="34"/>
      <c r="W26" s="34"/>
      <c r="X26" s="34"/>
      <c r="Y26" s="34"/>
      <c r="Z26" s="15"/>
      <c r="AA26" s="15"/>
      <c r="AB26" s="26"/>
      <c r="AC26" s="26"/>
      <c r="AD26" s="26"/>
      <c r="AE26" s="26"/>
      <c r="AF26" s="26"/>
      <c r="AG26" s="26"/>
      <c r="AH26" s="26"/>
      <c r="AI26" s="26"/>
      <c r="AJ26" s="26"/>
      <c r="AK26" s="26"/>
      <c r="AL26" s="26"/>
      <c r="AM26" s="26"/>
      <c r="AN26" s="26"/>
      <c r="AO26" s="26"/>
      <c r="AP26" s="26"/>
      <c r="AQ26" s="26"/>
      <c r="AR26" s="26"/>
      <c r="AS26" s="26"/>
      <c r="AT26" s="26"/>
      <c r="AU26" s="26"/>
    </row>
    <row r="27" spans="1:47" ht="18.75" customHeight="1">
      <c r="A27" s="15"/>
      <c r="B27" s="16"/>
      <c r="C27" s="15"/>
      <c r="D27" s="15"/>
      <c r="E27" s="15"/>
      <c r="F27" s="15"/>
      <c r="G27" s="15"/>
      <c r="H27" s="15"/>
      <c r="I27" s="15"/>
      <c r="J27" s="2"/>
      <c r="K27" s="2"/>
      <c r="L27" s="2"/>
      <c r="M27" s="2"/>
      <c r="N27" s="2"/>
      <c r="O27" s="61"/>
      <c r="P27" s="34"/>
      <c r="Q27" s="34"/>
      <c r="R27" s="34"/>
      <c r="S27" s="34"/>
      <c r="T27" s="34"/>
      <c r="U27" s="34"/>
      <c r="V27" s="34"/>
      <c r="W27" s="34"/>
      <c r="X27" s="34"/>
      <c r="Y27" s="34"/>
      <c r="Z27" s="15"/>
      <c r="AA27" s="15"/>
      <c r="AB27" s="26"/>
      <c r="AC27" s="26"/>
      <c r="AD27" s="26"/>
      <c r="AE27" s="26"/>
      <c r="AF27" s="26"/>
      <c r="AG27" s="26"/>
      <c r="AH27" s="26"/>
      <c r="AI27" s="26"/>
      <c r="AJ27" s="26"/>
      <c r="AK27" s="26"/>
      <c r="AL27" s="26"/>
      <c r="AM27" s="26"/>
      <c r="AN27" s="26"/>
      <c r="AO27" s="26"/>
      <c r="AP27" s="26"/>
      <c r="AQ27" s="26"/>
      <c r="AR27" s="26"/>
      <c r="AS27" s="26"/>
      <c r="AT27" s="26"/>
      <c r="AU27" s="26"/>
    </row>
    <row r="28" spans="1:47" ht="18.75" customHeight="1">
      <c r="A28" s="15"/>
      <c r="B28" s="16"/>
      <c r="C28" s="15"/>
      <c r="D28" s="15"/>
      <c r="E28" s="15"/>
      <c r="F28" s="15"/>
      <c r="G28" s="15"/>
      <c r="H28" s="15"/>
      <c r="I28" s="15"/>
      <c r="J28" s="34"/>
      <c r="K28" s="34"/>
      <c r="L28" s="34"/>
      <c r="M28" s="34"/>
      <c r="N28" s="34"/>
      <c r="O28" s="34"/>
      <c r="P28" s="34"/>
      <c r="Q28" s="34"/>
      <c r="R28" s="34"/>
      <c r="S28" s="34"/>
      <c r="T28" s="34"/>
      <c r="U28" s="34"/>
      <c r="V28" s="34"/>
      <c r="W28" s="34"/>
      <c r="X28" s="34"/>
      <c r="Y28" s="34"/>
      <c r="Z28" s="15"/>
      <c r="AA28" s="15"/>
      <c r="AB28" s="26"/>
      <c r="AC28" s="26"/>
      <c r="AD28" s="26"/>
      <c r="AE28" s="26"/>
      <c r="AF28" s="26"/>
      <c r="AG28" s="26"/>
      <c r="AH28" s="26"/>
      <c r="AI28" s="26"/>
      <c r="AJ28" s="26"/>
      <c r="AK28" s="26"/>
      <c r="AL28" s="26"/>
      <c r="AM28" s="26"/>
      <c r="AN28" s="26"/>
      <c r="AO28" s="26"/>
      <c r="AP28" s="26"/>
      <c r="AQ28" s="26"/>
      <c r="AR28" s="26"/>
      <c r="AS28" s="26"/>
      <c r="AT28" s="26"/>
      <c r="AU28" s="26"/>
    </row>
    <row r="29" spans="1:47" ht="18.75" customHeight="1">
      <c r="A29" s="15"/>
      <c r="B29" s="33"/>
      <c r="C29" s="34"/>
      <c r="D29" s="34"/>
      <c r="E29" s="34"/>
      <c r="F29" s="34"/>
      <c r="G29" s="34"/>
      <c r="H29" s="34"/>
      <c r="I29" s="34"/>
      <c r="J29" s="34"/>
      <c r="K29" s="34"/>
      <c r="L29" s="34"/>
      <c r="M29" s="34"/>
      <c r="N29" s="34"/>
      <c r="O29" s="34"/>
      <c r="P29" s="15"/>
      <c r="Q29" s="34"/>
      <c r="R29" s="34"/>
      <c r="S29" s="34"/>
      <c r="T29" s="34"/>
      <c r="U29" s="34"/>
      <c r="V29" s="34"/>
      <c r="W29" s="34"/>
      <c r="X29" s="34"/>
      <c r="Y29" s="34"/>
      <c r="Z29" s="15"/>
      <c r="AA29" s="15"/>
      <c r="AB29" s="26"/>
      <c r="AC29" s="26"/>
      <c r="AD29" s="26"/>
      <c r="AE29" s="26"/>
      <c r="AF29" s="26"/>
      <c r="AG29" s="26"/>
      <c r="AH29" s="26"/>
      <c r="AI29" s="26"/>
      <c r="AJ29" s="26"/>
      <c r="AK29" s="26"/>
      <c r="AL29" s="26"/>
      <c r="AM29" s="26"/>
      <c r="AN29" s="26"/>
      <c r="AO29" s="26"/>
      <c r="AP29" s="26"/>
      <c r="AQ29" s="26"/>
      <c r="AR29" s="26"/>
      <c r="AS29" s="26"/>
      <c r="AT29" s="26"/>
      <c r="AU29" s="26"/>
    </row>
    <row r="30" spans="1:47" ht="18.75" customHeight="1">
      <c r="A30" s="15"/>
      <c r="B30" s="33"/>
      <c r="C30" s="34"/>
      <c r="D30" s="34"/>
      <c r="E30" s="34"/>
      <c r="F30" s="34"/>
      <c r="G30" s="34"/>
      <c r="H30" s="34"/>
      <c r="I30" s="34"/>
      <c r="J30" s="34"/>
      <c r="K30" s="34"/>
      <c r="L30" s="34"/>
      <c r="M30" s="34"/>
      <c r="N30" s="34"/>
      <c r="O30" s="34"/>
      <c r="P30" s="15"/>
      <c r="Q30" s="34"/>
      <c r="R30" s="34"/>
      <c r="S30" s="34"/>
      <c r="T30" s="34"/>
      <c r="U30" s="34"/>
      <c r="V30" s="34"/>
      <c r="W30" s="34"/>
      <c r="X30" s="34"/>
      <c r="Y30" s="34"/>
      <c r="Z30" s="15"/>
      <c r="AA30" s="15"/>
      <c r="AB30" s="26"/>
      <c r="AC30" s="26"/>
      <c r="AD30" s="26"/>
      <c r="AE30" s="26"/>
      <c r="AF30" s="26"/>
      <c r="AG30" s="26"/>
      <c r="AH30" s="26"/>
      <c r="AI30" s="26"/>
      <c r="AJ30" s="26"/>
      <c r="AK30" s="26"/>
      <c r="AL30" s="26"/>
      <c r="AM30" s="26"/>
      <c r="AN30" s="26"/>
      <c r="AO30" s="26"/>
      <c r="AP30" s="26"/>
      <c r="AQ30" s="26"/>
      <c r="AR30" s="26"/>
      <c r="AS30" s="26"/>
      <c r="AT30" s="26"/>
      <c r="AU30" s="26"/>
    </row>
    <row r="31" spans="1:47" ht="18.75" customHeight="1">
      <c r="A31" s="15"/>
      <c r="B31" s="33"/>
      <c r="C31" s="34"/>
      <c r="D31" s="34"/>
      <c r="E31" s="34"/>
      <c r="F31" s="34"/>
      <c r="G31" s="34"/>
      <c r="H31" s="34"/>
      <c r="I31" s="34"/>
      <c r="J31" s="34"/>
      <c r="K31" s="34"/>
      <c r="L31" s="34"/>
      <c r="M31" s="34"/>
      <c r="N31" s="34"/>
      <c r="O31" s="34"/>
      <c r="P31" s="15"/>
      <c r="Q31" s="34"/>
      <c r="R31" s="34"/>
      <c r="S31" s="34"/>
      <c r="T31" s="34"/>
      <c r="U31" s="34"/>
      <c r="V31" s="34"/>
      <c r="W31" s="34"/>
      <c r="X31" s="34"/>
      <c r="Y31" s="34"/>
      <c r="Z31" s="15"/>
      <c r="AA31" s="15"/>
      <c r="AB31" s="26"/>
      <c r="AC31" s="26"/>
      <c r="AD31" s="26"/>
      <c r="AE31" s="26"/>
      <c r="AF31" s="26"/>
      <c r="AG31" s="26"/>
      <c r="AH31" s="26"/>
      <c r="AI31" s="26"/>
      <c r="AJ31" s="26"/>
      <c r="AK31" s="26"/>
      <c r="AL31" s="26"/>
      <c r="AM31" s="26"/>
      <c r="AN31" s="26"/>
      <c r="AO31" s="26"/>
      <c r="AP31" s="26"/>
      <c r="AQ31" s="26"/>
      <c r="AR31" s="26"/>
      <c r="AS31" s="26"/>
      <c r="AT31" s="26"/>
      <c r="AU31" s="26"/>
    </row>
    <row r="32" spans="1:47" ht="18.75" customHeight="1">
      <c r="A32" s="15"/>
      <c r="B32" s="33"/>
      <c r="C32" s="34"/>
      <c r="D32" s="34"/>
      <c r="E32" s="34"/>
      <c r="F32" s="34"/>
      <c r="G32" s="34"/>
      <c r="H32" s="34"/>
      <c r="I32" s="34"/>
      <c r="J32" s="34"/>
      <c r="K32" s="34"/>
      <c r="L32" s="34"/>
      <c r="M32" s="34"/>
      <c r="N32" s="34"/>
      <c r="O32" s="34"/>
      <c r="P32" s="15"/>
      <c r="Q32" s="34"/>
      <c r="R32" s="34"/>
      <c r="S32" s="34"/>
      <c r="T32" s="34"/>
      <c r="U32" s="34"/>
      <c r="V32" s="34"/>
      <c r="W32" s="34"/>
      <c r="X32" s="34"/>
      <c r="Y32" s="34"/>
      <c r="Z32" s="15"/>
      <c r="AA32" s="15"/>
      <c r="AB32" s="26"/>
      <c r="AC32" s="26"/>
      <c r="AD32" s="26"/>
      <c r="AE32" s="26"/>
      <c r="AF32" s="26"/>
      <c r="AG32" s="26"/>
      <c r="AH32" s="26"/>
      <c r="AI32" s="26"/>
      <c r="AJ32" s="26"/>
      <c r="AK32" s="26"/>
      <c r="AL32" s="26"/>
      <c r="AM32" s="26"/>
      <c r="AN32" s="26"/>
      <c r="AO32" s="26"/>
      <c r="AP32" s="26"/>
      <c r="AQ32" s="26"/>
      <c r="AR32" s="26"/>
      <c r="AS32" s="26"/>
      <c r="AT32" s="26"/>
      <c r="AU32" s="26"/>
    </row>
    <row r="33" spans="1:47" ht="18.75" customHeight="1">
      <c r="A33" s="15"/>
      <c r="B33" s="33"/>
      <c r="C33" s="34"/>
      <c r="D33" s="34"/>
      <c r="E33" s="34"/>
      <c r="F33" s="34"/>
      <c r="G33" s="34"/>
      <c r="H33" s="34"/>
      <c r="I33" s="34"/>
      <c r="J33" s="34"/>
      <c r="K33" s="34"/>
      <c r="L33" s="34"/>
      <c r="M33" s="34"/>
      <c r="N33" s="34"/>
      <c r="O33" s="34"/>
      <c r="P33" s="15"/>
      <c r="Q33" s="34"/>
      <c r="R33" s="34"/>
      <c r="S33" s="34"/>
      <c r="T33" s="34"/>
      <c r="U33" s="34"/>
      <c r="V33" s="34"/>
      <c r="W33" s="34"/>
      <c r="X33" s="34"/>
      <c r="Y33" s="34"/>
      <c r="Z33" s="15"/>
      <c r="AA33" s="15"/>
      <c r="AB33" s="26"/>
      <c r="AC33" s="26"/>
      <c r="AD33" s="26"/>
      <c r="AE33" s="26"/>
      <c r="AF33" s="26"/>
      <c r="AG33" s="26"/>
      <c r="AH33" s="26"/>
      <c r="AI33" s="26"/>
      <c r="AJ33" s="26"/>
      <c r="AK33" s="26"/>
      <c r="AL33" s="26"/>
      <c r="AM33" s="26"/>
      <c r="AN33" s="26"/>
      <c r="AO33" s="26"/>
      <c r="AP33" s="26"/>
      <c r="AQ33" s="26"/>
      <c r="AR33" s="26"/>
      <c r="AS33" s="26"/>
      <c r="AT33" s="26"/>
      <c r="AU33" s="26"/>
    </row>
    <row r="34" spans="1:47" ht="18.75" customHeight="1">
      <c r="A34" s="15"/>
      <c r="B34" s="33"/>
      <c r="C34" s="34"/>
      <c r="D34" s="34"/>
      <c r="E34" s="34"/>
      <c r="F34" s="34"/>
      <c r="G34" s="34"/>
      <c r="H34" s="34"/>
      <c r="I34" s="34"/>
      <c r="J34" s="34"/>
      <c r="K34" s="34"/>
      <c r="L34" s="34"/>
      <c r="M34" s="34"/>
      <c r="N34" s="34"/>
      <c r="O34" s="34"/>
      <c r="P34" s="15"/>
      <c r="Q34" s="34"/>
      <c r="R34" s="34"/>
      <c r="S34" s="34"/>
      <c r="T34" s="34"/>
      <c r="U34" s="34"/>
      <c r="V34" s="34"/>
      <c r="W34" s="34"/>
      <c r="X34" s="34"/>
      <c r="Y34" s="34"/>
      <c r="Z34" s="15"/>
      <c r="AA34" s="15"/>
      <c r="AB34" s="26"/>
      <c r="AC34" s="26"/>
      <c r="AD34" s="26"/>
      <c r="AE34" s="26"/>
      <c r="AF34" s="26"/>
      <c r="AG34" s="26"/>
      <c r="AH34" s="26"/>
      <c r="AI34" s="26"/>
      <c r="AJ34" s="26"/>
      <c r="AK34" s="26"/>
      <c r="AL34" s="26"/>
      <c r="AM34" s="26"/>
      <c r="AN34" s="26"/>
      <c r="AO34" s="26"/>
      <c r="AP34" s="26"/>
      <c r="AQ34" s="26"/>
      <c r="AR34" s="26"/>
      <c r="AS34" s="26"/>
      <c r="AT34" s="26"/>
      <c r="AU34" s="26"/>
    </row>
    <row r="35" spans="1:47" ht="18.75" customHeight="1">
      <c r="A35" s="15"/>
      <c r="B35" s="33"/>
      <c r="C35" s="34"/>
      <c r="D35" s="34"/>
      <c r="E35" s="34"/>
      <c r="F35" s="34"/>
      <c r="G35" s="34"/>
      <c r="H35" s="34"/>
      <c r="I35" s="34"/>
      <c r="J35" s="34"/>
      <c r="K35" s="34"/>
      <c r="L35" s="34"/>
      <c r="M35" s="34"/>
      <c r="N35" s="34"/>
      <c r="O35" s="34"/>
      <c r="P35" s="15"/>
      <c r="Q35" s="34"/>
      <c r="R35" s="34"/>
      <c r="S35" s="34"/>
      <c r="T35" s="34"/>
      <c r="U35" s="34"/>
      <c r="V35" s="34"/>
      <c r="W35" s="34"/>
      <c r="X35" s="34"/>
      <c r="Y35" s="34"/>
      <c r="Z35" s="15"/>
      <c r="AA35" s="15"/>
      <c r="AB35" s="26"/>
      <c r="AC35" s="26"/>
      <c r="AD35" s="26"/>
      <c r="AE35" s="26"/>
      <c r="AF35" s="26"/>
      <c r="AG35" s="26"/>
      <c r="AH35" s="26"/>
      <c r="AI35" s="26"/>
      <c r="AJ35" s="26"/>
      <c r="AK35" s="26"/>
      <c r="AL35" s="26"/>
      <c r="AM35" s="26"/>
      <c r="AN35" s="26"/>
      <c r="AO35" s="26"/>
      <c r="AP35" s="26"/>
      <c r="AQ35" s="26"/>
      <c r="AR35" s="26"/>
      <c r="AS35" s="26"/>
      <c r="AT35" s="26"/>
      <c r="AU35" s="26"/>
    </row>
    <row r="36" spans="1:47" ht="18.75" customHeight="1">
      <c r="A36" s="15"/>
      <c r="B36" s="33"/>
      <c r="C36" s="34"/>
      <c r="D36" s="34"/>
      <c r="E36" s="34"/>
      <c r="F36" s="34"/>
      <c r="G36" s="34"/>
      <c r="H36" s="34"/>
      <c r="I36" s="34"/>
      <c r="J36" s="34"/>
      <c r="K36" s="34"/>
      <c r="L36" s="34"/>
      <c r="M36" s="34"/>
      <c r="N36" s="34"/>
      <c r="O36" s="34"/>
      <c r="P36" s="15"/>
      <c r="Q36" s="34"/>
      <c r="R36" s="34"/>
      <c r="S36" s="34"/>
      <c r="T36" s="34"/>
      <c r="U36" s="34"/>
      <c r="V36" s="34"/>
      <c r="W36" s="34"/>
      <c r="X36" s="34"/>
      <c r="Y36" s="34"/>
      <c r="Z36" s="15"/>
      <c r="AA36" s="15"/>
      <c r="AB36" s="26"/>
      <c r="AC36" s="26"/>
      <c r="AD36" s="26"/>
      <c r="AE36" s="26"/>
      <c r="AF36" s="26"/>
      <c r="AG36" s="26"/>
      <c r="AH36" s="26"/>
      <c r="AI36" s="26"/>
      <c r="AJ36" s="26"/>
      <c r="AK36" s="26"/>
      <c r="AL36" s="26"/>
      <c r="AM36" s="26"/>
      <c r="AN36" s="26"/>
      <c r="AO36" s="26"/>
      <c r="AP36" s="26"/>
      <c r="AQ36" s="26"/>
      <c r="AR36" s="26"/>
      <c r="AS36" s="26"/>
      <c r="AT36" s="26"/>
      <c r="AU36" s="26"/>
    </row>
    <row r="37" spans="1:47" ht="18.75" customHeight="1">
      <c r="A37" s="15"/>
      <c r="B37" s="33"/>
      <c r="C37" s="34"/>
      <c r="D37" s="34"/>
      <c r="E37" s="34"/>
      <c r="F37" s="34"/>
      <c r="G37" s="34"/>
      <c r="H37" s="34"/>
      <c r="I37" s="34"/>
      <c r="J37" s="34"/>
      <c r="K37" s="34"/>
      <c r="L37" s="34"/>
      <c r="M37" s="34"/>
      <c r="N37" s="34"/>
      <c r="O37" s="34"/>
      <c r="P37" s="15"/>
      <c r="Q37" s="34"/>
      <c r="R37" s="34"/>
      <c r="S37" s="34"/>
      <c r="T37" s="34"/>
      <c r="U37" s="34"/>
      <c r="V37" s="34"/>
      <c r="W37" s="34"/>
      <c r="X37" s="34"/>
      <c r="Y37" s="34"/>
      <c r="Z37" s="15"/>
      <c r="AA37" s="15"/>
      <c r="AB37" s="26"/>
      <c r="AC37" s="26"/>
      <c r="AD37" s="26"/>
      <c r="AE37" s="26"/>
      <c r="AF37" s="26"/>
      <c r="AG37" s="26"/>
      <c r="AH37" s="26"/>
      <c r="AI37" s="26"/>
      <c r="AJ37" s="26"/>
      <c r="AK37" s="26"/>
      <c r="AL37" s="26"/>
      <c r="AM37" s="26"/>
      <c r="AN37" s="26"/>
      <c r="AO37" s="26"/>
      <c r="AP37" s="26"/>
      <c r="AQ37" s="26"/>
      <c r="AR37" s="26"/>
      <c r="AS37" s="26"/>
      <c r="AT37" s="26"/>
      <c r="AU37" s="26"/>
    </row>
    <row r="38" spans="1:47" ht="18.75" customHeight="1">
      <c r="A38" s="15"/>
      <c r="B38" s="33"/>
      <c r="C38" s="34"/>
      <c r="D38" s="34"/>
      <c r="E38" s="34"/>
      <c r="F38" s="34"/>
      <c r="G38" s="34"/>
      <c r="H38" s="34"/>
      <c r="I38" s="34"/>
      <c r="J38" s="34"/>
      <c r="K38" s="34"/>
      <c r="L38" s="34"/>
      <c r="M38" s="34"/>
      <c r="N38" s="34"/>
      <c r="O38" s="34"/>
      <c r="P38" s="15"/>
      <c r="Q38" s="34"/>
      <c r="R38" s="34"/>
      <c r="S38" s="34"/>
      <c r="T38" s="34"/>
      <c r="U38" s="34"/>
      <c r="V38" s="34"/>
      <c r="W38" s="34"/>
      <c r="X38" s="34"/>
      <c r="Y38" s="34"/>
      <c r="Z38" s="15"/>
      <c r="AA38" s="15"/>
      <c r="AB38" s="26"/>
      <c r="AC38" s="26"/>
      <c r="AD38" s="26"/>
      <c r="AE38" s="26"/>
      <c r="AF38" s="26"/>
      <c r="AG38" s="26"/>
      <c r="AH38" s="26"/>
      <c r="AI38" s="26"/>
      <c r="AJ38" s="26"/>
      <c r="AK38" s="26"/>
      <c r="AL38" s="26"/>
      <c r="AM38" s="26"/>
      <c r="AN38" s="26"/>
      <c r="AO38" s="26"/>
      <c r="AP38" s="26"/>
      <c r="AQ38" s="26"/>
      <c r="AR38" s="26"/>
      <c r="AS38" s="26"/>
      <c r="AT38" s="26"/>
      <c r="AU38" s="26"/>
    </row>
    <row r="39" spans="1:47" ht="18.75" customHeight="1">
      <c r="A39" s="15"/>
      <c r="B39" s="16"/>
      <c r="C39" s="15"/>
      <c r="D39" s="15"/>
      <c r="E39" s="15"/>
      <c r="F39" s="35"/>
      <c r="G39" s="35"/>
      <c r="H39" s="35"/>
      <c r="I39" s="35"/>
      <c r="J39" s="35"/>
      <c r="K39" s="35"/>
      <c r="L39" s="35"/>
      <c r="M39" s="35"/>
      <c r="N39" s="35"/>
      <c r="O39" s="35"/>
      <c r="P39" s="15"/>
      <c r="Q39" s="35"/>
      <c r="R39" s="35"/>
      <c r="S39" s="35"/>
      <c r="T39" s="35"/>
      <c r="U39" s="35"/>
      <c r="V39" s="35"/>
      <c r="W39" s="35"/>
      <c r="X39" s="35"/>
      <c r="Y39" s="35"/>
      <c r="Z39" s="15"/>
      <c r="AA39" s="15"/>
      <c r="AB39" s="26"/>
      <c r="AC39" s="26"/>
      <c r="AD39" s="26"/>
      <c r="AE39" s="26"/>
      <c r="AF39" s="26"/>
      <c r="AG39" s="26"/>
      <c r="AH39" s="26"/>
      <c r="AI39" s="26"/>
      <c r="AJ39" s="26"/>
      <c r="AK39" s="26"/>
      <c r="AL39" s="26"/>
      <c r="AM39" s="26"/>
      <c r="AN39" s="26"/>
      <c r="AO39" s="26"/>
      <c r="AP39" s="26"/>
      <c r="AQ39" s="26"/>
      <c r="AR39" s="26"/>
      <c r="AS39" s="26"/>
      <c r="AT39" s="26"/>
      <c r="AU39" s="26"/>
    </row>
    <row r="40" spans="1:47" ht="21" customHeight="1">
      <c r="A40" s="15"/>
      <c r="B40" s="16"/>
      <c r="C40" s="15"/>
      <c r="D40" s="15"/>
      <c r="E40" s="15"/>
      <c r="F40" s="36"/>
      <c r="G40" s="36"/>
      <c r="H40" s="36"/>
      <c r="I40" s="36"/>
      <c r="J40" s="36"/>
      <c r="K40" s="36"/>
      <c r="L40" s="36"/>
      <c r="M40" s="36"/>
      <c r="N40" s="36"/>
      <c r="O40" s="36"/>
      <c r="P40" s="15"/>
      <c r="Q40" s="15"/>
      <c r="R40" s="15"/>
      <c r="S40" s="15"/>
      <c r="T40" s="15"/>
      <c r="U40" s="15"/>
      <c r="V40" s="15"/>
      <c r="W40" s="15"/>
      <c r="X40" s="15"/>
      <c r="Y40" s="15"/>
      <c r="Z40" s="36"/>
      <c r="AA40" s="15"/>
      <c r="AB40" s="26"/>
      <c r="AC40" s="26"/>
      <c r="AD40" s="26"/>
      <c r="AE40" s="26"/>
      <c r="AF40" s="26"/>
      <c r="AG40" s="26"/>
      <c r="AH40" s="26"/>
      <c r="AI40" s="26"/>
      <c r="AJ40" s="26"/>
      <c r="AK40" s="26"/>
      <c r="AL40" s="26"/>
      <c r="AM40" s="26"/>
      <c r="AN40" s="26"/>
      <c r="AO40" s="26"/>
      <c r="AP40" s="26"/>
      <c r="AQ40" s="26"/>
      <c r="AR40" s="26"/>
      <c r="AS40" s="26"/>
      <c r="AT40" s="26"/>
      <c r="AU40" s="26"/>
    </row>
    <row r="41" spans="1:47" ht="26.25" customHeight="1">
      <c r="A41" s="15"/>
      <c r="B41" s="16"/>
      <c r="C41" s="15"/>
      <c r="D41" s="15"/>
      <c r="E41" s="15"/>
      <c r="F41" s="36"/>
      <c r="G41" s="36"/>
      <c r="H41" s="36"/>
      <c r="I41" s="36"/>
      <c r="J41" s="36"/>
      <c r="K41" s="36"/>
      <c r="L41" s="36"/>
      <c r="M41" s="36"/>
      <c r="N41" s="36"/>
      <c r="O41" s="41"/>
      <c r="P41" s="15"/>
      <c r="Q41" s="15"/>
      <c r="R41" s="15"/>
      <c r="S41" s="15"/>
      <c r="T41" s="15"/>
      <c r="U41" s="15"/>
      <c r="V41" s="15"/>
      <c r="W41" s="15"/>
      <c r="X41" s="15"/>
      <c r="Y41" s="15"/>
      <c r="Z41" s="36"/>
      <c r="AA41" s="15"/>
      <c r="AB41" s="26"/>
      <c r="AC41" s="26"/>
      <c r="AD41" s="26"/>
      <c r="AE41" s="26"/>
      <c r="AF41" s="26"/>
      <c r="AG41" s="26"/>
      <c r="AH41" s="26"/>
      <c r="AI41" s="26"/>
      <c r="AJ41" s="26"/>
      <c r="AK41" s="26"/>
      <c r="AL41" s="26"/>
      <c r="AM41" s="26"/>
      <c r="AN41" s="26"/>
      <c r="AO41" s="26"/>
      <c r="AP41" s="26"/>
      <c r="AQ41" s="26"/>
      <c r="AR41" s="26"/>
      <c r="AS41" s="26"/>
      <c r="AT41" s="26"/>
      <c r="AU41" s="26"/>
    </row>
    <row r="42" spans="1:47" ht="21" customHeight="1">
      <c r="A42" s="15"/>
      <c r="B42" s="16"/>
      <c r="C42" s="15"/>
      <c r="D42" s="15"/>
      <c r="E42" s="15"/>
      <c r="F42" s="36"/>
      <c r="G42" s="36"/>
      <c r="H42" s="36"/>
      <c r="I42" s="36"/>
      <c r="J42" s="36"/>
      <c r="K42" s="36"/>
      <c r="L42" s="36"/>
      <c r="M42" s="36"/>
      <c r="N42" s="36"/>
      <c r="O42" s="41"/>
      <c r="P42" s="15"/>
      <c r="Q42" s="15"/>
      <c r="R42" s="15"/>
      <c r="S42" s="15"/>
      <c r="T42" s="15"/>
      <c r="U42" s="15"/>
      <c r="V42" s="15"/>
      <c r="W42" s="15"/>
      <c r="X42" s="15"/>
      <c r="Y42" s="15"/>
      <c r="Z42" s="35"/>
      <c r="AA42" s="15"/>
      <c r="AB42" s="26"/>
      <c r="AC42" s="26"/>
      <c r="AD42" s="26"/>
      <c r="AE42" s="26"/>
      <c r="AF42" s="26"/>
      <c r="AG42" s="26"/>
      <c r="AH42" s="26"/>
      <c r="AI42" s="26"/>
      <c r="AJ42" s="26"/>
      <c r="AK42" s="26"/>
      <c r="AL42" s="26"/>
      <c r="AM42" s="26"/>
      <c r="AN42" s="26"/>
      <c r="AO42" s="26"/>
      <c r="AP42" s="26"/>
      <c r="AQ42" s="26"/>
      <c r="AR42" s="26"/>
      <c r="AS42" s="26"/>
      <c r="AT42" s="26"/>
      <c r="AU42" s="26"/>
    </row>
    <row r="43" spans="1:47" ht="21" customHeight="1">
      <c r="A43" s="15"/>
      <c r="B43" s="16"/>
      <c r="C43" s="15"/>
      <c r="D43" s="15"/>
      <c r="E43" s="15"/>
      <c r="F43" s="36"/>
      <c r="G43" s="36"/>
      <c r="H43" s="36"/>
      <c r="I43" s="36"/>
      <c r="J43" s="36"/>
      <c r="K43" s="36"/>
      <c r="L43" s="36"/>
      <c r="M43" s="36"/>
      <c r="N43" s="36"/>
      <c r="O43" s="41"/>
      <c r="P43" s="15"/>
      <c r="Q43" s="15"/>
      <c r="R43" s="15"/>
      <c r="S43" s="15"/>
      <c r="T43" s="15"/>
      <c r="U43" s="15"/>
      <c r="V43" s="15"/>
      <c r="W43" s="15"/>
      <c r="X43" s="15"/>
      <c r="Y43" s="15"/>
      <c r="Z43" s="35"/>
      <c r="AA43" s="15"/>
      <c r="AB43" s="26"/>
      <c r="AC43" s="26"/>
      <c r="AD43" s="26"/>
      <c r="AE43" s="26"/>
      <c r="AF43" s="26"/>
      <c r="AG43" s="26"/>
      <c r="AH43" s="26"/>
      <c r="AI43" s="26"/>
      <c r="AJ43" s="26"/>
      <c r="AK43" s="26"/>
      <c r="AL43" s="26"/>
      <c r="AM43" s="26"/>
      <c r="AN43" s="26"/>
      <c r="AO43" s="26"/>
      <c r="AP43" s="26"/>
      <c r="AQ43" s="26"/>
      <c r="AR43" s="26"/>
      <c r="AS43" s="26"/>
      <c r="AT43" s="26"/>
      <c r="AU43" s="26"/>
    </row>
    <row r="44" spans="1:47" ht="21" customHeight="1">
      <c r="A44" s="15"/>
      <c r="B44" s="16"/>
      <c r="C44" s="15"/>
      <c r="D44" s="15"/>
      <c r="E44" s="15"/>
      <c r="F44" s="15"/>
      <c r="G44" s="15"/>
      <c r="H44" s="15"/>
      <c r="I44" s="15"/>
      <c r="J44" s="36"/>
      <c r="K44" s="36"/>
      <c r="L44" s="36"/>
      <c r="M44" s="36"/>
      <c r="N44" s="36"/>
      <c r="O44" s="41"/>
      <c r="P44" s="15"/>
      <c r="Q44" s="15"/>
      <c r="R44" s="15"/>
      <c r="S44" s="15"/>
      <c r="T44" s="15"/>
      <c r="U44" s="15"/>
      <c r="V44" s="15"/>
      <c r="W44" s="15"/>
      <c r="X44" s="15"/>
      <c r="Y44" s="15"/>
      <c r="Z44" s="35"/>
      <c r="AA44" s="15"/>
      <c r="AB44" s="26"/>
      <c r="AC44" s="26"/>
      <c r="AD44" s="26"/>
      <c r="AE44" s="26"/>
      <c r="AF44" s="26"/>
      <c r="AG44" s="26"/>
      <c r="AH44" s="26"/>
      <c r="AI44" s="26"/>
      <c r="AJ44" s="26"/>
      <c r="AK44" s="26"/>
      <c r="AL44" s="26"/>
      <c r="AM44" s="26"/>
      <c r="AN44" s="26"/>
      <c r="AO44" s="26"/>
      <c r="AP44" s="26"/>
      <c r="AQ44" s="26"/>
      <c r="AR44" s="26"/>
      <c r="AS44" s="26"/>
      <c r="AT44" s="26"/>
      <c r="AU44" s="26"/>
    </row>
    <row r="45" spans="1:47" ht="21"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26"/>
      <c r="AC45" s="26"/>
      <c r="AD45" s="26"/>
      <c r="AE45" s="26"/>
      <c r="AF45" s="26"/>
      <c r="AG45" s="26"/>
      <c r="AH45" s="26"/>
      <c r="AI45" s="26"/>
      <c r="AJ45" s="26"/>
      <c r="AK45" s="26"/>
      <c r="AL45" s="26"/>
      <c r="AM45" s="26"/>
      <c r="AN45" s="26"/>
      <c r="AO45" s="26"/>
      <c r="AP45" s="26"/>
      <c r="AQ45" s="26"/>
      <c r="AR45" s="26"/>
      <c r="AS45" s="26"/>
      <c r="AT45" s="26"/>
      <c r="AU45" s="26"/>
    </row>
    <row r="46" spans="1:47" ht="27"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26"/>
      <c r="AC46" s="26"/>
      <c r="AD46" s="26"/>
      <c r="AE46" s="26"/>
      <c r="AF46" s="26"/>
      <c r="AG46" s="26"/>
      <c r="AH46" s="26"/>
      <c r="AI46" s="26"/>
      <c r="AJ46" s="26"/>
      <c r="AK46" s="26"/>
      <c r="AL46" s="26"/>
      <c r="AM46" s="26"/>
      <c r="AN46" s="26"/>
      <c r="AO46" s="26"/>
      <c r="AP46" s="26"/>
      <c r="AQ46" s="26"/>
      <c r="AR46" s="26"/>
      <c r="AS46" s="26"/>
      <c r="AT46" s="26"/>
      <c r="AU46" s="26"/>
    </row>
    <row r="47" spans="1:47" ht="30"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26"/>
      <c r="AC47" s="26"/>
      <c r="AD47" s="26"/>
      <c r="AE47" s="26"/>
      <c r="AF47" s="26"/>
      <c r="AG47" s="26"/>
      <c r="AH47" s="26"/>
      <c r="AI47" s="26"/>
      <c r="AJ47" s="26"/>
      <c r="AK47" s="26"/>
      <c r="AL47" s="26"/>
      <c r="AM47" s="26"/>
      <c r="AN47" s="26"/>
      <c r="AO47" s="26"/>
      <c r="AP47" s="26"/>
      <c r="AQ47" s="26"/>
      <c r="AR47" s="26"/>
      <c r="AS47" s="26"/>
      <c r="AT47" s="26"/>
      <c r="AU47" s="26"/>
    </row>
    <row r="48" spans="1:47" ht="28.5"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26"/>
      <c r="AC48" s="26"/>
      <c r="AD48" s="26"/>
      <c r="AE48" s="26"/>
      <c r="AF48" s="26"/>
      <c r="AG48" s="26"/>
      <c r="AH48" s="26"/>
      <c r="AI48" s="26"/>
      <c r="AJ48" s="26"/>
      <c r="AK48" s="26"/>
      <c r="AL48" s="26"/>
      <c r="AM48" s="26"/>
      <c r="AN48" s="26"/>
      <c r="AO48" s="26"/>
      <c r="AP48" s="26"/>
      <c r="AQ48" s="26"/>
      <c r="AR48" s="26"/>
      <c r="AS48" s="26"/>
      <c r="AT48" s="26"/>
      <c r="AU48" s="26"/>
    </row>
    <row r="49" spans="1:47" ht="24.7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26"/>
      <c r="AC49" s="26"/>
      <c r="AD49" s="26"/>
      <c r="AE49" s="26"/>
      <c r="AF49" s="26"/>
      <c r="AG49" s="26"/>
      <c r="AH49" s="26"/>
      <c r="AI49" s="26"/>
      <c r="AJ49" s="26"/>
      <c r="AK49" s="26"/>
      <c r="AL49" s="26"/>
      <c r="AM49" s="26"/>
      <c r="AN49" s="26"/>
      <c r="AO49" s="26"/>
      <c r="AP49" s="26"/>
      <c r="AQ49" s="26"/>
      <c r="AR49" s="26"/>
      <c r="AS49" s="26"/>
      <c r="AT49" s="26"/>
      <c r="AU49" s="26"/>
    </row>
    <row r="50" spans="1:47" ht="28.5"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26"/>
      <c r="AC50" s="26"/>
      <c r="AD50" s="26"/>
      <c r="AE50" s="26"/>
      <c r="AF50" s="26"/>
      <c r="AG50" s="26"/>
      <c r="AH50" s="26"/>
      <c r="AI50" s="26"/>
      <c r="AJ50" s="26"/>
      <c r="AK50" s="26"/>
      <c r="AL50" s="26"/>
      <c r="AM50" s="26"/>
      <c r="AN50" s="26"/>
      <c r="AO50" s="26"/>
      <c r="AP50" s="26"/>
      <c r="AQ50" s="26"/>
      <c r="AR50" s="26"/>
      <c r="AS50" s="26"/>
      <c r="AT50" s="26"/>
      <c r="AU50" s="26"/>
    </row>
    <row r="51" spans="1:47" ht="27"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26"/>
      <c r="AC51" s="26"/>
      <c r="AD51" s="26"/>
      <c r="AE51" s="26"/>
      <c r="AF51" s="26"/>
      <c r="AG51" s="26"/>
      <c r="AH51" s="26"/>
      <c r="AI51" s="26"/>
      <c r="AJ51" s="26"/>
      <c r="AK51" s="26"/>
      <c r="AL51" s="26"/>
      <c r="AM51" s="26"/>
      <c r="AN51" s="26"/>
      <c r="AO51" s="26"/>
      <c r="AP51" s="26"/>
      <c r="AQ51" s="26"/>
      <c r="AR51" s="26"/>
      <c r="AS51" s="26"/>
      <c r="AT51" s="26"/>
      <c r="AU51" s="26"/>
    </row>
    <row r="52" spans="1:47" ht="30.7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26"/>
      <c r="AC52" s="26"/>
      <c r="AD52" s="26"/>
      <c r="AE52" s="26"/>
      <c r="AF52" s="26"/>
      <c r="AG52" s="26"/>
      <c r="AH52" s="26"/>
      <c r="AI52" s="26"/>
      <c r="AJ52" s="26"/>
      <c r="AK52" s="26"/>
      <c r="AL52" s="26"/>
      <c r="AM52" s="26"/>
      <c r="AN52" s="26"/>
      <c r="AO52" s="26"/>
      <c r="AP52" s="26"/>
      <c r="AQ52" s="26"/>
      <c r="AR52" s="26"/>
      <c r="AS52" s="26"/>
      <c r="AT52" s="26"/>
      <c r="AU52" s="26"/>
    </row>
    <row r="53" spans="1:47" ht="24.75"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26"/>
      <c r="AC53" s="26"/>
      <c r="AD53" s="26"/>
      <c r="AE53" s="26"/>
      <c r="AF53" s="26"/>
      <c r="AG53" s="26"/>
      <c r="AH53" s="26"/>
      <c r="AI53" s="26"/>
      <c r="AJ53" s="26"/>
      <c r="AK53" s="26"/>
      <c r="AL53" s="26"/>
      <c r="AM53" s="26"/>
      <c r="AN53" s="26"/>
      <c r="AO53" s="26"/>
      <c r="AP53" s="26"/>
      <c r="AQ53" s="26"/>
      <c r="AR53" s="26"/>
      <c r="AS53" s="26"/>
      <c r="AT53" s="26"/>
      <c r="AU53" s="26"/>
    </row>
    <row r="54" spans="1:47" ht="27"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26"/>
      <c r="AC54" s="26"/>
      <c r="AD54" s="26"/>
      <c r="AE54" s="26"/>
      <c r="AF54" s="26"/>
      <c r="AG54" s="26"/>
      <c r="AH54" s="26"/>
      <c r="AI54" s="26"/>
      <c r="AJ54" s="26"/>
      <c r="AK54" s="26"/>
      <c r="AL54" s="26"/>
      <c r="AM54" s="26"/>
      <c r="AN54" s="26"/>
      <c r="AO54" s="26"/>
      <c r="AP54" s="26"/>
      <c r="AQ54" s="26"/>
      <c r="AR54" s="26"/>
      <c r="AS54" s="26"/>
      <c r="AT54" s="26"/>
      <c r="AU54" s="26"/>
    </row>
    <row r="55" spans="1:47" ht="25.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26"/>
      <c r="AC55" s="26"/>
      <c r="AD55" s="26"/>
      <c r="AE55" s="26"/>
      <c r="AF55" s="26"/>
      <c r="AG55" s="26"/>
      <c r="AH55" s="26"/>
      <c r="AI55" s="26"/>
      <c r="AJ55" s="26"/>
      <c r="AK55" s="26"/>
      <c r="AL55" s="26"/>
      <c r="AM55" s="26"/>
      <c r="AN55" s="26"/>
      <c r="AO55" s="26"/>
      <c r="AP55" s="26"/>
      <c r="AQ55" s="26"/>
      <c r="AR55" s="26"/>
      <c r="AS55" s="26"/>
      <c r="AT55" s="26"/>
      <c r="AU55" s="26"/>
    </row>
    <row r="56" spans="1:47" ht="33.7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26"/>
      <c r="AC56" s="26"/>
      <c r="AD56" s="26"/>
      <c r="AE56" s="26"/>
      <c r="AF56" s="26"/>
      <c r="AG56" s="26"/>
      <c r="AH56" s="26"/>
      <c r="AI56" s="26"/>
      <c r="AJ56" s="26"/>
      <c r="AK56" s="26"/>
      <c r="AL56" s="26"/>
      <c r="AM56" s="26"/>
      <c r="AN56" s="26"/>
      <c r="AO56" s="26"/>
      <c r="AP56" s="26"/>
      <c r="AQ56" s="26"/>
      <c r="AR56" s="26"/>
      <c r="AS56" s="26"/>
      <c r="AT56" s="26"/>
      <c r="AU56" s="26"/>
    </row>
    <row r="57" spans="1:47" ht="30.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26"/>
      <c r="AC57" s="26"/>
      <c r="AD57" s="26"/>
      <c r="AE57" s="26"/>
      <c r="AF57" s="26"/>
      <c r="AG57" s="26"/>
      <c r="AH57" s="26"/>
      <c r="AI57" s="26"/>
      <c r="AJ57" s="26"/>
      <c r="AK57" s="26"/>
      <c r="AL57" s="26"/>
      <c r="AM57" s="26"/>
      <c r="AN57" s="26"/>
      <c r="AO57" s="26"/>
      <c r="AP57" s="26"/>
      <c r="AQ57" s="26"/>
      <c r="AR57" s="26"/>
      <c r="AS57" s="26"/>
      <c r="AT57" s="26"/>
      <c r="AU57" s="26"/>
    </row>
    <row r="58" spans="1:47" ht="30.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26"/>
      <c r="AC58" s="26"/>
      <c r="AD58" s="26"/>
      <c r="AE58" s="26"/>
      <c r="AF58" s="26"/>
      <c r="AG58" s="26"/>
      <c r="AH58" s="26"/>
      <c r="AI58" s="26"/>
      <c r="AJ58" s="26"/>
      <c r="AK58" s="26"/>
      <c r="AL58" s="26"/>
      <c r="AM58" s="26"/>
      <c r="AN58" s="26"/>
      <c r="AO58" s="26"/>
      <c r="AP58" s="26"/>
      <c r="AQ58" s="26"/>
      <c r="AR58" s="26"/>
      <c r="AS58" s="26"/>
      <c r="AT58" s="26"/>
      <c r="AU58" s="26"/>
    </row>
    <row r="59" spans="1:47" ht="36.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26"/>
      <c r="AC59" s="26"/>
      <c r="AD59" s="26"/>
      <c r="AE59" s="26"/>
      <c r="AF59" s="26"/>
      <c r="AG59" s="26"/>
      <c r="AH59" s="26"/>
      <c r="AI59" s="26"/>
      <c r="AJ59" s="26"/>
      <c r="AK59" s="26"/>
      <c r="AL59" s="26"/>
      <c r="AM59" s="26"/>
      <c r="AN59" s="26"/>
      <c r="AO59" s="26"/>
      <c r="AP59" s="26"/>
      <c r="AQ59" s="26"/>
      <c r="AR59" s="26"/>
      <c r="AS59" s="26"/>
      <c r="AT59" s="26"/>
      <c r="AU59" s="26"/>
    </row>
    <row r="60" spans="1:47" ht="24.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26"/>
      <c r="AC60" s="26"/>
      <c r="AD60" s="26"/>
      <c r="AE60" s="26"/>
      <c r="AF60" s="26"/>
      <c r="AG60" s="26"/>
      <c r="AH60" s="26"/>
      <c r="AI60" s="26"/>
      <c r="AJ60" s="26"/>
      <c r="AK60" s="26"/>
      <c r="AL60" s="26"/>
      <c r="AM60" s="26"/>
      <c r="AN60" s="26"/>
      <c r="AO60" s="26"/>
      <c r="AP60" s="26"/>
      <c r="AQ60" s="26"/>
      <c r="AR60" s="26"/>
      <c r="AS60" s="26"/>
      <c r="AT60" s="26"/>
      <c r="AU60" s="26"/>
    </row>
    <row r="61" spans="1:47" ht="27.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26"/>
      <c r="AC61" s="26"/>
      <c r="AD61" s="26"/>
      <c r="AE61" s="26"/>
      <c r="AF61" s="26"/>
      <c r="AG61" s="26"/>
      <c r="AH61" s="26"/>
      <c r="AI61" s="26"/>
      <c r="AJ61" s="26"/>
      <c r="AK61" s="26"/>
      <c r="AL61" s="26"/>
      <c r="AM61" s="26"/>
      <c r="AN61" s="26"/>
      <c r="AO61" s="26"/>
      <c r="AP61" s="26"/>
      <c r="AQ61" s="26"/>
      <c r="AR61" s="26"/>
      <c r="AS61" s="26"/>
      <c r="AT61" s="26"/>
      <c r="AU61" s="26"/>
    </row>
    <row r="62" spans="1:47" ht="24.7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26"/>
      <c r="AC62" s="26"/>
      <c r="AD62" s="26"/>
      <c r="AE62" s="26"/>
      <c r="AF62" s="26"/>
      <c r="AG62" s="26"/>
      <c r="AH62" s="26"/>
      <c r="AI62" s="26"/>
      <c r="AJ62" s="26"/>
      <c r="AK62" s="26"/>
      <c r="AL62" s="26"/>
      <c r="AM62" s="26"/>
      <c r="AN62" s="26"/>
      <c r="AO62" s="26"/>
      <c r="AP62" s="26"/>
      <c r="AQ62" s="26"/>
      <c r="AR62" s="26"/>
      <c r="AS62" s="26"/>
      <c r="AT62" s="26"/>
      <c r="AU62" s="26"/>
    </row>
    <row r="63" spans="1:47" ht="17.2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26"/>
      <c r="AC63" s="26"/>
      <c r="AD63" s="26"/>
      <c r="AE63" s="26"/>
      <c r="AF63" s="26"/>
      <c r="AG63" s="26"/>
      <c r="AH63" s="26"/>
      <c r="AI63" s="26"/>
      <c r="AJ63" s="26"/>
      <c r="AK63" s="26"/>
      <c r="AL63" s="26"/>
      <c r="AM63" s="26"/>
      <c r="AN63" s="26"/>
      <c r="AO63" s="26"/>
      <c r="AP63" s="26"/>
      <c r="AQ63" s="26"/>
      <c r="AR63" s="26"/>
      <c r="AS63" s="26"/>
      <c r="AT63" s="26"/>
      <c r="AU63" s="26"/>
    </row>
    <row r="64" spans="1:47" ht="14.2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26"/>
      <c r="AC64" s="26"/>
      <c r="AD64" s="26"/>
      <c r="AE64" s="26"/>
      <c r="AF64" s="26"/>
      <c r="AG64" s="26"/>
      <c r="AH64" s="26"/>
      <c r="AI64" s="26"/>
      <c r="AJ64" s="26"/>
      <c r="AK64" s="26"/>
      <c r="AL64" s="26"/>
      <c r="AM64" s="26"/>
      <c r="AN64" s="26"/>
      <c r="AO64" s="26"/>
      <c r="AP64" s="26"/>
      <c r="AQ64" s="26"/>
      <c r="AR64" s="26"/>
      <c r="AS64" s="26"/>
      <c r="AT64" s="26"/>
      <c r="AU64" s="26"/>
    </row>
    <row r="65" spans="1:47" ht="27.7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26"/>
      <c r="AC65" s="26"/>
      <c r="AD65" s="26"/>
      <c r="AE65" s="26"/>
      <c r="AF65" s="26"/>
      <c r="AG65" s="26"/>
      <c r="AH65" s="26"/>
      <c r="AI65" s="26"/>
      <c r="AJ65" s="26"/>
      <c r="AK65" s="26"/>
      <c r="AL65" s="26"/>
      <c r="AM65" s="26"/>
      <c r="AN65" s="26"/>
      <c r="AO65" s="26"/>
      <c r="AP65" s="26"/>
      <c r="AQ65" s="26"/>
      <c r="AR65" s="26"/>
      <c r="AS65" s="26"/>
      <c r="AT65" s="26"/>
      <c r="AU65" s="26"/>
    </row>
    <row r="66" spans="1:47" ht="28.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26"/>
      <c r="AC66" s="26"/>
      <c r="AD66" s="26"/>
      <c r="AE66" s="26"/>
      <c r="AF66" s="26"/>
      <c r="AG66" s="26"/>
      <c r="AH66" s="26"/>
      <c r="AI66" s="26"/>
      <c r="AJ66" s="26"/>
      <c r="AK66" s="26"/>
      <c r="AL66" s="26"/>
      <c r="AM66" s="26"/>
      <c r="AN66" s="26"/>
      <c r="AO66" s="26"/>
      <c r="AP66" s="26"/>
      <c r="AQ66" s="26"/>
      <c r="AR66" s="26"/>
      <c r="AS66" s="26"/>
      <c r="AT66" s="26"/>
      <c r="AU66" s="26"/>
    </row>
    <row r="67" spans="1:47" ht="33.7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26"/>
      <c r="AC67" s="26"/>
      <c r="AD67" s="26"/>
      <c r="AE67" s="26"/>
      <c r="AF67" s="26"/>
      <c r="AG67" s="26"/>
      <c r="AH67" s="26"/>
      <c r="AI67" s="26"/>
      <c r="AJ67" s="26"/>
      <c r="AK67" s="26"/>
      <c r="AL67" s="26"/>
      <c r="AM67" s="26"/>
      <c r="AN67" s="26"/>
      <c r="AO67" s="26"/>
      <c r="AP67" s="26"/>
      <c r="AQ67" s="26"/>
      <c r="AR67" s="26"/>
      <c r="AS67" s="26"/>
      <c r="AT67" s="26"/>
      <c r="AU67" s="26"/>
    </row>
    <row r="68" spans="1:47" ht="25.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26"/>
      <c r="AC68" s="26"/>
      <c r="AD68" s="26"/>
      <c r="AE68" s="26"/>
      <c r="AF68" s="26"/>
      <c r="AG68" s="26"/>
      <c r="AH68" s="26"/>
      <c r="AI68" s="26"/>
      <c r="AJ68" s="26"/>
      <c r="AK68" s="26"/>
      <c r="AL68" s="26"/>
      <c r="AM68" s="26"/>
      <c r="AN68" s="26"/>
      <c r="AO68" s="26"/>
      <c r="AP68" s="26"/>
      <c r="AQ68" s="26"/>
      <c r="AR68" s="26"/>
      <c r="AS68" s="26"/>
      <c r="AT68" s="26"/>
      <c r="AU68" s="26"/>
    </row>
    <row r="69" spans="1:47" ht="18.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26"/>
      <c r="AC69" s="26"/>
      <c r="AD69" s="26"/>
      <c r="AE69" s="26"/>
      <c r="AF69" s="26"/>
      <c r="AG69" s="26"/>
      <c r="AH69" s="26"/>
      <c r="AI69" s="26"/>
      <c r="AJ69" s="26"/>
      <c r="AK69" s="26"/>
      <c r="AL69" s="26"/>
      <c r="AM69" s="26"/>
      <c r="AN69" s="26"/>
      <c r="AO69" s="26"/>
      <c r="AP69" s="26"/>
      <c r="AQ69" s="26"/>
      <c r="AR69" s="26"/>
      <c r="AS69" s="26"/>
      <c r="AT69" s="26"/>
      <c r="AU69" s="26"/>
    </row>
    <row r="70" spans="1:47"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26"/>
      <c r="AC70" s="26"/>
      <c r="AD70" s="26"/>
      <c r="AE70" s="26"/>
      <c r="AF70" s="26"/>
      <c r="AG70" s="26"/>
      <c r="AH70" s="26"/>
      <c r="AI70" s="26"/>
      <c r="AJ70" s="26"/>
      <c r="AK70" s="26"/>
      <c r="AL70" s="26"/>
      <c r="AM70" s="26"/>
      <c r="AN70" s="26"/>
      <c r="AO70" s="26"/>
      <c r="AP70" s="26"/>
      <c r="AQ70" s="26"/>
      <c r="AR70" s="26"/>
      <c r="AS70" s="26"/>
      <c r="AT70" s="26"/>
      <c r="AU70" s="26"/>
    </row>
    <row r="71" spans="1:47"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26"/>
      <c r="AC71" s="26"/>
      <c r="AD71" s="26"/>
      <c r="AE71" s="26"/>
      <c r="AF71" s="26"/>
      <c r="AG71" s="26"/>
      <c r="AH71" s="26"/>
      <c r="AI71" s="26"/>
      <c r="AJ71" s="26"/>
      <c r="AK71" s="26"/>
      <c r="AL71" s="26"/>
      <c r="AM71" s="26"/>
      <c r="AN71" s="26"/>
      <c r="AO71" s="26"/>
      <c r="AP71" s="26"/>
      <c r="AQ71" s="26"/>
      <c r="AR71" s="26"/>
      <c r="AS71" s="26"/>
      <c r="AT71" s="26"/>
      <c r="AU71" s="26"/>
    </row>
    <row r="72" spans="1:47"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26"/>
      <c r="AC72" s="26"/>
      <c r="AD72" s="26"/>
      <c r="AE72" s="26"/>
      <c r="AF72" s="26"/>
      <c r="AG72" s="26"/>
      <c r="AH72" s="26"/>
      <c r="AI72" s="26"/>
      <c r="AJ72" s="26"/>
      <c r="AK72" s="26"/>
      <c r="AL72" s="26"/>
      <c r="AM72" s="26"/>
      <c r="AN72" s="26"/>
      <c r="AO72" s="26"/>
      <c r="AP72" s="26"/>
      <c r="AQ72" s="26"/>
      <c r="AR72" s="26"/>
      <c r="AS72" s="26"/>
      <c r="AT72" s="26"/>
      <c r="AU72" s="26"/>
    </row>
    <row r="73" spans="1:47"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26"/>
      <c r="AC73" s="26"/>
      <c r="AD73" s="26"/>
      <c r="AE73" s="26"/>
      <c r="AF73" s="26"/>
      <c r="AG73" s="26"/>
      <c r="AH73" s="26"/>
      <c r="AI73" s="26"/>
      <c r="AJ73" s="26"/>
      <c r="AK73" s="26"/>
      <c r="AL73" s="26"/>
      <c r="AM73" s="26"/>
      <c r="AN73" s="26"/>
      <c r="AO73" s="26"/>
      <c r="AP73" s="26"/>
      <c r="AQ73" s="26"/>
      <c r="AR73" s="26"/>
      <c r="AS73" s="26"/>
      <c r="AT73" s="26"/>
      <c r="AU73" s="26"/>
    </row>
    <row r="74" spans="1:47"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26"/>
      <c r="AC74" s="26"/>
      <c r="AD74" s="26"/>
      <c r="AE74" s="26"/>
      <c r="AF74" s="26"/>
      <c r="AG74" s="26"/>
      <c r="AH74" s="26"/>
      <c r="AI74" s="26"/>
      <c r="AJ74" s="26"/>
      <c r="AK74" s="26"/>
      <c r="AL74" s="26"/>
      <c r="AM74" s="26"/>
      <c r="AN74" s="26"/>
      <c r="AO74" s="26"/>
      <c r="AP74" s="26"/>
      <c r="AQ74" s="26"/>
      <c r="AR74" s="26"/>
      <c r="AS74" s="26"/>
      <c r="AT74" s="26"/>
      <c r="AU74" s="26"/>
    </row>
    <row r="75" spans="1:47"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26"/>
      <c r="AC75" s="26"/>
      <c r="AD75" s="26"/>
      <c r="AE75" s="26"/>
      <c r="AF75" s="26"/>
      <c r="AG75" s="26"/>
      <c r="AH75" s="26"/>
      <c r="AI75" s="26"/>
      <c r="AJ75" s="26"/>
      <c r="AK75" s="26"/>
      <c r="AL75" s="26"/>
      <c r="AM75" s="26"/>
      <c r="AN75" s="26"/>
      <c r="AO75" s="26"/>
      <c r="AP75" s="26"/>
      <c r="AQ75" s="26"/>
      <c r="AR75" s="26"/>
      <c r="AS75" s="26"/>
      <c r="AT75" s="26"/>
      <c r="AU75" s="26"/>
    </row>
    <row r="76" spans="1:47"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26"/>
      <c r="AC76" s="26"/>
      <c r="AD76" s="26"/>
      <c r="AE76" s="26"/>
      <c r="AF76" s="26"/>
      <c r="AG76" s="26"/>
      <c r="AH76" s="26"/>
      <c r="AI76" s="26"/>
      <c r="AJ76" s="26"/>
      <c r="AK76" s="26"/>
      <c r="AL76" s="26"/>
      <c r="AM76" s="26"/>
      <c r="AN76" s="26"/>
      <c r="AO76" s="26"/>
      <c r="AP76" s="26"/>
      <c r="AQ76" s="26"/>
      <c r="AR76" s="26"/>
      <c r="AS76" s="26"/>
      <c r="AT76" s="26"/>
      <c r="AU76" s="26"/>
    </row>
    <row r="77" spans="1:47"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26"/>
      <c r="AC77" s="26"/>
      <c r="AD77" s="26"/>
      <c r="AE77" s="26"/>
      <c r="AF77" s="26"/>
      <c r="AG77" s="26"/>
      <c r="AH77" s="26"/>
      <c r="AI77" s="26"/>
      <c r="AJ77" s="26"/>
      <c r="AK77" s="26"/>
      <c r="AL77" s="26"/>
      <c r="AM77" s="26"/>
      <c r="AN77" s="26"/>
      <c r="AO77" s="26"/>
      <c r="AP77" s="26"/>
      <c r="AQ77" s="26"/>
      <c r="AR77" s="26"/>
      <c r="AS77" s="26"/>
      <c r="AT77" s="26"/>
      <c r="AU77" s="26"/>
    </row>
    <row r="78" spans="1:47"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26"/>
      <c r="AC78" s="26"/>
      <c r="AD78" s="26"/>
      <c r="AE78" s="26"/>
      <c r="AF78" s="26"/>
      <c r="AG78" s="26"/>
      <c r="AH78" s="26"/>
      <c r="AI78" s="26"/>
      <c r="AJ78" s="26"/>
      <c r="AK78" s="26"/>
      <c r="AL78" s="26"/>
      <c r="AM78" s="26"/>
      <c r="AN78" s="26"/>
      <c r="AO78" s="26"/>
      <c r="AP78" s="26"/>
      <c r="AQ78" s="26"/>
      <c r="AR78" s="26"/>
      <c r="AS78" s="26"/>
      <c r="AT78" s="26"/>
      <c r="AU78" s="26"/>
    </row>
    <row r="79" spans="1:47"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26"/>
      <c r="AC79" s="26"/>
      <c r="AD79" s="26"/>
      <c r="AE79" s="26"/>
      <c r="AF79" s="26"/>
      <c r="AG79" s="26"/>
      <c r="AH79" s="26"/>
      <c r="AI79" s="26"/>
      <c r="AJ79" s="26"/>
      <c r="AK79" s="26"/>
      <c r="AL79" s="26"/>
      <c r="AM79" s="26"/>
      <c r="AN79" s="26"/>
      <c r="AO79" s="26"/>
      <c r="AP79" s="26"/>
      <c r="AQ79" s="26"/>
      <c r="AR79" s="26"/>
      <c r="AS79" s="26"/>
      <c r="AT79" s="26"/>
      <c r="AU79" s="26"/>
    </row>
    <row r="80" spans="1:47"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26"/>
      <c r="AC80" s="26"/>
      <c r="AD80" s="26"/>
      <c r="AE80" s="26"/>
      <c r="AF80" s="26"/>
      <c r="AG80" s="26"/>
      <c r="AH80" s="26"/>
      <c r="AI80" s="26"/>
      <c r="AJ80" s="26"/>
      <c r="AK80" s="26"/>
      <c r="AL80" s="26"/>
      <c r="AM80" s="26"/>
      <c r="AN80" s="26"/>
      <c r="AO80" s="26"/>
      <c r="AP80" s="26"/>
      <c r="AQ80" s="26"/>
      <c r="AR80" s="26"/>
      <c r="AS80" s="26"/>
      <c r="AT80" s="26"/>
      <c r="AU80" s="26"/>
    </row>
    <row r="81" spans="1:47"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26"/>
      <c r="AC81" s="26"/>
      <c r="AD81" s="26"/>
      <c r="AE81" s="26"/>
      <c r="AF81" s="26"/>
      <c r="AG81" s="26"/>
      <c r="AH81" s="26"/>
      <c r="AI81" s="26"/>
      <c r="AJ81" s="26"/>
      <c r="AK81" s="26"/>
      <c r="AL81" s="26"/>
      <c r="AM81" s="26"/>
      <c r="AN81" s="26"/>
      <c r="AO81" s="26"/>
      <c r="AP81" s="26"/>
      <c r="AQ81" s="26"/>
      <c r="AR81" s="26"/>
      <c r="AS81" s="26"/>
      <c r="AT81" s="26"/>
      <c r="AU81" s="26"/>
    </row>
    <row r="82" spans="1:47"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26"/>
      <c r="AC82" s="26"/>
      <c r="AD82" s="26"/>
      <c r="AE82" s="26"/>
      <c r="AF82" s="26"/>
      <c r="AG82" s="26"/>
      <c r="AH82" s="26"/>
      <c r="AI82" s="26"/>
      <c r="AJ82" s="26"/>
      <c r="AK82" s="26"/>
      <c r="AL82" s="26"/>
      <c r="AM82" s="26"/>
      <c r="AN82" s="26"/>
      <c r="AO82" s="26"/>
      <c r="AP82" s="26"/>
      <c r="AQ82" s="26"/>
      <c r="AR82" s="26"/>
      <c r="AS82" s="26"/>
      <c r="AT82" s="26"/>
      <c r="AU82" s="26"/>
    </row>
    <row r="83" spans="1:47"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26"/>
      <c r="AC83" s="26"/>
      <c r="AD83" s="26"/>
      <c r="AE83" s="26"/>
      <c r="AF83" s="26"/>
      <c r="AG83" s="26"/>
      <c r="AH83" s="26"/>
      <c r="AI83" s="26"/>
      <c r="AJ83" s="26"/>
      <c r="AK83" s="26"/>
      <c r="AL83" s="26"/>
      <c r="AM83" s="26"/>
      <c r="AN83" s="26"/>
      <c r="AO83" s="26"/>
      <c r="AP83" s="26"/>
      <c r="AQ83" s="26"/>
      <c r="AR83" s="26"/>
      <c r="AS83" s="26"/>
      <c r="AT83" s="26"/>
      <c r="AU83" s="26"/>
    </row>
    <row r="84" spans="1:47"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26"/>
      <c r="AC84" s="26"/>
      <c r="AD84" s="26"/>
      <c r="AE84" s="26"/>
      <c r="AF84" s="26"/>
      <c r="AG84" s="26"/>
      <c r="AH84" s="26"/>
      <c r="AI84" s="26"/>
      <c r="AJ84" s="26"/>
      <c r="AK84" s="26"/>
      <c r="AL84" s="26"/>
      <c r="AM84" s="26"/>
      <c r="AN84" s="26"/>
      <c r="AO84" s="26"/>
      <c r="AP84" s="26"/>
      <c r="AQ84" s="26"/>
      <c r="AR84" s="26"/>
      <c r="AS84" s="26"/>
      <c r="AT84" s="26"/>
      <c r="AU84" s="26"/>
    </row>
    <row r="85" spans="1:47"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26"/>
      <c r="AC85" s="26"/>
      <c r="AD85" s="26"/>
      <c r="AE85" s="26"/>
      <c r="AF85" s="26"/>
      <c r="AG85" s="26"/>
      <c r="AH85" s="26"/>
      <c r="AI85" s="26"/>
      <c r="AJ85" s="26"/>
      <c r="AK85" s="26"/>
      <c r="AL85" s="26"/>
      <c r="AM85" s="26"/>
      <c r="AN85" s="26"/>
      <c r="AO85" s="26"/>
      <c r="AP85" s="26"/>
      <c r="AQ85" s="26"/>
      <c r="AR85" s="26"/>
      <c r="AS85" s="26"/>
      <c r="AT85" s="26"/>
      <c r="AU85" s="26"/>
    </row>
    <row r="86" spans="1:47"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26"/>
      <c r="AC86" s="26"/>
      <c r="AD86" s="26"/>
      <c r="AE86" s="26"/>
      <c r="AF86" s="26"/>
      <c r="AG86" s="26"/>
      <c r="AH86" s="26"/>
      <c r="AI86" s="26"/>
      <c r="AJ86" s="26"/>
      <c r="AK86" s="26"/>
      <c r="AL86" s="26"/>
      <c r="AM86" s="26"/>
      <c r="AN86" s="26"/>
      <c r="AO86" s="26"/>
      <c r="AP86" s="26"/>
      <c r="AQ86" s="26"/>
      <c r="AR86" s="26"/>
      <c r="AS86" s="26"/>
      <c r="AT86" s="26"/>
      <c r="AU86" s="26"/>
    </row>
    <row r="87" spans="1:47"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26"/>
      <c r="AC87" s="26"/>
      <c r="AD87" s="26"/>
      <c r="AE87" s="26"/>
      <c r="AF87" s="26"/>
      <c r="AG87" s="26"/>
      <c r="AH87" s="26"/>
      <c r="AI87" s="26"/>
      <c r="AJ87" s="26"/>
      <c r="AK87" s="26"/>
      <c r="AL87" s="26"/>
      <c r="AM87" s="26"/>
      <c r="AN87" s="26"/>
      <c r="AO87" s="26"/>
      <c r="AP87" s="26"/>
      <c r="AQ87" s="26"/>
      <c r="AR87" s="26"/>
      <c r="AS87" s="26"/>
      <c r="AT87" s="26"/>
      <c r="AU87" s="26"/>
    </row>
    <row r="88" spans="1:47"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26"/>
      <c r="AC88" s="26"/>
      <c r="AD88" s="26"/>
      <c r="AE88" s="26"/>
      <c r="AF88" s="26"/>
      <c r="AG88" s="26"/>
      <c r="AH88" s="26"/>
      <c r="AI88" s="26"/>
      <c r="AJ88" s="26"/>
      <c r="AK88" s="26"/>
      <c r="AL88" s="26"/>
      <c r="AM88" s="26"/>
      <c r="AN88" s="26"/>
      <c r="AO88" s="26"/>
      <c r="AP88" s="26"/>
      <c r="AQ88" s="26"/>
      <c r="AR88" s="26"/>
      <c r="AS88" s="26"/>
      <c r="AT88" s="26"/>
      <c r="AU88" s="26"/>
    </row>
    <row r="89" spans="1:47"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26"/>
      <c r="AC89" s="26"/>
      <c r="AD89" s="26"/>
      <c r="AE89" s="26"/>
      <c r="AF89" s="26"/>
      <c r="AG89" s="26"/>
      <c r="AH89" s="26"/>
      <c r="AI89" s="26"/>
      <c r="AJ89" s="26"/>
      <c r="AK89" s="26"/>
      <c r="AL89" s="26"/>
      <c r="AM89" s="26"/>
      <c r="AN89" s="26"/>
      <c r="AO89" s="26"/>
      <c r="AP89" s="26"/>
      <c r="AQ89" s="26"/>
      <c r="AR89" s="26"/>
      <c r="AS89" s="26"/>
      <c r="AT89" s="26"/>
      <c r="AU89" s="26"/>
    </row>
    <row r="90" spans="1:47"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26"/>
      <c r="AC90" s="26"/>
      <c r="AD90" s="26"/>
      <c r="AE90" s="26"/>
      <c r="AF90" s="26"/>
      <c r="AG90" s="26"/>
      <c r="AH90" s="26"/>
      <c r="AI90" s="26"/>
      <c r="AJ90" s="26"/>
      <c r="AK90" s="26"/>
      <c r="AL90" s="26"/>
      <c r="AM90" s="26"/>
      <c r="AN90" s="26"/>
      <c r="AO90" s="26"/>
      <c r="AP90" s="26"/>
      <c r="AQ90" s="26"/>
      <c r="AR90" s="26"/>
      <c r="AS90" s="26"/>
      <c r="AT90" s="26"/>
      <c r="AU90" s="26"/>
    </row>
    <row r="91" spans="1:47"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26"/>
      <c r="AC91" s="26"/>
      <c r="AD91" s="26"/>
      <c r="AE91" s="26"/>
      <c r="AF91" s="26"/>
      <c r="AG91" s="26"/>
      <c r="AH91" s="26"/>
      <c r="AI91" s="26"/>
      <c r="AJ91" s="26"/>
      <c r="AK91" s="26"/>
      <c r="AL91" s="26"/>
      <c r="AM91" s="26"/>
      <c r="AN91" s="26"/>
      <c r="AO91" s="26"/>
      <c r="AP91" s="26"/>
      <c r="AQ91" s="26"/>
      <c r="AR91" s="26"/>
      <c r="AS91" s="26"/>
      <c r="AT91" s="26"/>
      <c r="AU91" s="26"/>
    </row>
    <row r="92" spans="1:47"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26"/>
      <c r="AC92" s="26"/>
      <c r="AD92" s="26"/>
      <c r="AE92" s="26"/>
      <c r="AF92" s="26"/>
      <c r="AG92" s="26"/>
      <c r="AH92" s="26"/>
      <c r="AI92" s="26"/>
      <c r="AJ92" s="26"/>
      <c r="AK92" s="26"/>
      <c r="AL92" s="26"/>
      <c r="AM92" s="26"/>
      <c r="AN92" s="26"/>
      <c r="AO92" s="26"/>
      <c r="AP92" s="26"/>
      <c r="AQ92" s="26"/>
      <c r="AR92" s="26"/>
      <c r="AS92" s="26"/>
      <c r="AT92" s="26"/>
      <c r="AU92" s="26"/>
    </row>
    <row r="93" spans="1:47"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26"/>
      <c r="AC93" s="26"/>
      <c r="AD93" s="26"/>
      <c r="AE93" s="26"/>
      <c r="AF93" s="26"/>
      <c r="AG93" s="26"/>
      <c r="AH93" s="26"/>
      <c r="AI93" s="26"/>
      <c r="AJ93" s="26"/>
      <c r="AK93" s="26"/>
      <c r="AL93" s="26"/>
      <c r="AM93" s="26"/>
      <c r="AN93" s="26"/>
      <c r="AO93" s="26"/>
      <c r="AP93" s="26"/>
      <c r="AQ93" s="26"/>
      <c r="AR93" s="26"/>
      <c r="AS93" s="26"/>
      <c r="AT93" s="26"/>
      <c r="AU93" s="26"/>
    </row>
    <row r="94" spans="1:47"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26"/>
      <c r="AC94" s="26"/>
      <c r="AD94" s="26"/>
      <c r="AE94" s="26"/>
      <c r="AF94" s="26"/>
      <c r="AG94" s="26"/>
      <c r="AH94" s="26"/>
      <c r="AI94" s="26"/>
      <c r="AJ94" s="26"/>
      <c r="AK94" s="26"/>
      <c r="AL94" s="26"/>
      <c r="AM94" s="26"/>
      <c r="AN94" s="26"/>
      <c r="AO94" s="26"/>
      <c r="AP94" s="26"/>
      <c r="AQ94" s="26"/>
      <c r="AR94" s="26"/>
      <c r="AS94" s="26"/>
      <c r="AT94" s="26"/>
      <c r="AU94" s="26"/>
    </row>
    <row r="95" spans="1:47"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26"/>
      <c r="AC95" s="26"/>
      <c r="AD95" s="26"/>
      <c r="AE95" s="26"/>
      <c r="AF95" s="26"/>
      <c r="AG95" s="26"/>
      <c r="AH95" s="26"/>
      <c r="AI95" s="26"/>
      <c r="AJ95" s="26"/>
      <c r="AK95" s="26"/>
      <c r="AL95" s="26"/>
      <c r="AM95" s="26"/>
      <c r="AN95" s="26"/>
      <c r="AO95" s="26"/>
      <c r="AP95" s="26"/>
      <c r="AQ95" s="26"/>
      <c r="AR95" s="26"/>
      <c r="AS95" s="26"/>
      <c r="AT95" s="26"/>
      <c r="AU95" s="26"/>
    </row>
    <row r="96" spans="1:47"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26"/>
      <c r="AC96" s="26"/>
      <c r="AD96" s="26"/>
      <c r="AE96" s="26"/>
      <c r="AF96" s="26"/>
      <c r="AG96" s="26"/>
      <c r="AH96" s="26"/>
      <c r="AI96" s="26"/>
      <c r="AJ96" s="26"/>
      <c r="AK96" s="26"/>
      <c r="AL96" s="26"/>
      <c r="AM96" s="26"/>
      <c r="AN96" s="26"/>
      <c r="AO96" s="26"/>
      <c r="AP96" s="26"/>
      <c r="AQ96" s="26"/>
      <c r="AR96" s="26"/>
      <c r="AS96" s="26"/>
      <c r="AT96" s="26"/>
      <c r="AU96" s="26"/>
    </row>
    <row r="97" spans="1:47"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26"/>
      <c r="AC97" s="26"/>
      <c r="AD97" s="26"/>
      <c r="AE97" s="26"/>
      <c r="AF97" s="26"/>
      <c r="AG97" s="26"/>
      <c r="AH97" s="26"/>
      <c r="AI97" s="26"/>
      <c r="AJ97" s="26"/>
      <c r="AK97" s="26"/>
      <c r="AL97" s="26"/>
      <c r="AM97" s="26"/>
      <c r="AN97" s="26"/>
      <c r="AO97" s="26"/>
      <c r="AP97" s="26"/>
      <c r="AQ97" s="26"/>
      <c r="AR97" s="26"/>
      <c r="AS97" s="26"/>
      <c r="AT97" s="26"/>
      <c r="AU97" s="26"/>
    </row>
    <row r="98" spans="1:47"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26"/>
      <c r="AC98" s="26"/>
      <c r="AD98" s="26"/>
      <c r="AE98" s="26"/>
      <c r="AF98" s="26"/>
      <c r="AG98" s="26"/>
      <c r="AH98" s="26"/>
      <c r="AI98" s="26"/>
      <c r="AJ98" s="26"/>
      <c r="AK98" s="26"/>
      <c r="AL98" s="26"/>
      <c r="AM98" s="26"/>
      <c r="AN98" s="26"/>
      <c r="AO98" s="26"/>
      <c r="AP98" s="26"/>
      <c r="AQ98" s="26"/>
      <c r="AR98" s="26"/>
      <c r="AS98" s="26"/>
      <c r="AT98" s="26"/>
      <c r="AU98" s="26"/>
    </row>
    <row r="99" spans="1:47"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26"/>
      <c r="AC99" s="26"/>
      <c r="AD99" s="26"/>
      <c r="AE99" s="26"/>
      <c r="AF99" s="26"/>
      <c r="AG99" s="26"/>
      <c r="AH99" s="26"/>
      <c r="AI99" s="26"/>
      <c r="AJ99" s="26"/>
      <c r="AK99" s="26"/>
      <c r="AL99" s="26"/>
      <c r="AM99" s="26"/>
      <c r="AN99" s="26"/>
      <c r="AO99" s="26"/>
      <c r="AP99" s="26"/>
      <c r="AQ99" s="26"/>
      <c r="AR99" s="26"/>
      <c r="AS99" s="26"/>
      <c r="AT99" s="26"/>
      <c r="AU99" s="26"/>
    </row>
    <row r="100" spans="1:47"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26"/>
      <c r="AC100" s="26"/>
      <c r="AD100" s="26"/>
      <c r="AE100" s="26"/>
      <c r="AF100" s="26"/>
      <c r="AG100" s="26"/>
      <c r="AH100" s="26"/>
      <c r="AI100" s="26"/>
      <c r="AJ100" s="26"/>
      <c r="AK100" s="26"/>
      <c r="AL100" s="26"/>
      <c r="AM100" s="26"/>
      <c r="AN100" s="26"/>
      <c r="AO100" s="26"/>
      <c r="AP100" s="26"/>
      <c r="AQ100" s="26"/>
      <c r="AR100" s="26"/>
      <c r="AS100" s="26"/>
      <c r="AT100" s="26"/>
      <c r="AU100" s="26"/>
    </row>
    <row r="101" spans="1:47"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26"/>
      <c r="AC101" s="26"/>
      <c r="AD101" s="26"/>
      <c r="AE101" s="26"/>
      <c r="AF101" s="26"/>
      <c r="AG101" s="26"/>
      <c r="AH101" s="26"/>
      <c r="AI101" s="26"/>
      <c r="AJ101" s="26"/>
      <c r="AK101" s="26"/>
      <c r="AL101" s="26"/>
      <c r="AM101" s="26"/>
      <c r="AN101" s="26"/>
      <c r="AO101" s="26"/>
      <c r="AP101" s="26"/>
      <c r="AQ101" s="26"/>
      <c r="AR101" s="26"/>
      <c r="AS101" s="26"/>
      <c r="AT101" s="26"/>
      <c r="AU101" s="26"/>
    </row>
    <row r="102" spans="1:47"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26"/>
      <c r="AC102" s="26"/>
      <c r="AD102" s="26"/>
      <c r="AE102" s="26"/>
      <c r="AF102" s="26"/>
      <c r="AG102" s="26"/>
      <c r="AH102" s="26"/>
      <c r="AI102" s="26"/>
      <c r="AJ102" s="26"/>
      <c r="AK102" s="26"/>
      <c r="AL102" s="26"/>
      <c r="AM102" s="26"/>
      <c r="AN102" s="26"/>
      <c r="AO102" s="26"/>
      <c r="AP102" s="26"/>
      <c r="AQ102" s="26"/>
      <c r="AR102" s="26"/>
      <c r="AS102" s="26"/>
      <c r="AT102" s="26"/>
      <c r="AU102" s="26"/>
    </row>
    <row r="103" spans="1:47"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26"/>
      <c r="AC103" s="26"/>
      <c r="AD103" s="26"/>
      <c r="AE103" s="26"/>
      <c r="AF103" s="26"/>
      <c r="AG103" s="26"/>
      <c r="AH103" s="26"/>
      <c r="AI103" s="26"/>
      <c r="AJ103" s="26"/>
      <c r="AK103" s="26"/>
      <c r="AL103" s="26"/>
      <c r="AM103" s="26"/>
      <c r="AN103" s="26"/>
      <c r="AO103" s="26"/>
      <c r="AP103" s="26"/>
      <c r="AQ103" s="26"/>
      <c r="AR103" s="26"/>
      <c r="AS103" s="26"/>
      <c r="AT103" s="26"/>
      <c r="AU103" s="26"/>
    </row>
    <row r="104" spans="1:47"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26"/>
      <c r="AC104" s="26"/>
      <c r="AD104" s="26"/>
      <c r="AE104" s="26"/>
      <c r="AF104" s="26"/>
      <c r="AG104" s="26"/>
      <c r="AH104" s="26"/>
      <c r="AI104" s="26"/>
      <c r="AJ104" s="26"/>
      <c r="AK104" s="26"/>
      <c r="AL104" s="26"/>
      <c r="AM104" s="26"/>
      <c r="AN104" s="26"/>
      <c r="AO104" s="26"/>
      <c r="AP104" s="26"/>
      <c r="AQ104" s="26"/>
      <c r="AR104" s="26"/>
      <c r="AS104" s="26"/>
      <c r="AT104" s="26"/>
      <c r="AU104" s="26"/>
    </row>
    <row r="105" spans="1:47"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26"/>
      <c r="AC105" s="26"/>
      <c r="AD105" s="26"/>
      <c r="AE105" s="26"/>
      <c r="AF105" s="26"/>
      <c r="AG105" s="26"/>
      <c r="AH105" s="26"/>
      <c r="AI105" s="26"/>
      <c r="AJ105" s="26"/>
      <c r="AK105" s="26"/>
      <c r="AL105" s="26"/>
      <c r="AM105" s="26"/>
      <c r="AN105" s="26"/>
      <c r="AO105" s="26"/>
      <c r="AP105" s="26"/>
      <c r="AQ105" s="26"/>
      <c r="AR105" s="26"/>
      <c r="AS105" s="26"/>
      <c r="AT105" s="26"/>
      <c r="AU105" s="26"/>
    </row>
    <row r="106" spans="1:47"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26"/>
      <c r="AC106" s="26"/>
      <c r="AD106" s="26"/>
      <c r="AE106" s="26"/>
      <c r="AF106" s="26"/>
      <c r="AG106" s="26"/>
      <c r="AH106" s="26"/>
      <c r="AI106" s="26"/>
      <c r="AJ106" s="26"/>
      <c r="AK106" s="26"/>
      <c r="AL106" s="26"/>
      <c r="AM106" s="26"/>
      <c r="AN106" s="26"/>
      <c r="AO106" s="26"/>
      <c r="AP106" s="26"/>
      <c r="AQ106" s="26"/>
      <c r="AR106" s="26"/>
      <c r="AS106" s="26"/>
      <c r="AT106" s="26"/>
      <c r="AU106" s="26"/>
    </row>
    <row r="107" spans="1:47"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26"/>
      <c r="AC107" s="26"/>
      <c r="AD107" s="26"/>
      <c r="AE107" s="26"/>
      <c r="AF107" s="26"/>
      <c r="AG107" s="26"/>
      <c r="AH107" s="26"/>
      <c r="AI107" s="26"/>
      <c r="AJ107" s="26"/>
      <c r="AK107" s="26"/>
      <c r="AL107" s="26"/>
      <c r="AM107" s="26"/>
      <c r="AN107" s="26"/>
      <c r="AO107" s="26"/>
      <c r="AP107" s="26"/>
      <c r="AQ107" s="26"/>
      <c r="AR107" s="26"/>
      <c r="AS107" s="26"/>
      <c r="AT107" s="26"/>
      <c r="AU107" s="26"/>
    </row>
    <row r="108" spans="1:47"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26"/>
      <c r="AC108" s="26"/>
      <c r="AD108" s="26"/>
      <c r="AE108" s="26"/>
      <c r="AF108" s="26"/>
      <c r="AG108" s="26"/>
      <c r="AH108" s="26"/>
      <c r="AI108" s="26"/>
      <c r="AJ108" s="26"/>
      <c r="AK108" s="26"/>
      <c r="AL108" s="26"/>
      <c r="AM108" s="26"/>
      <c r="AN108" s="26"/>
      <c r="AO108" s="26"/>
      <c r="AP108" s="26"/>
      <c r="AQ108" s="26"/>
      <c r="AR108" s="26"/>
      <c r="AS108" s="26"/>
      <c r="AT108" s="26"/>
      <c r="AU108" s="26"/>
    </row>
    <row r="109" spans="1:47"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26"/>
      <c r="AC109" s="26"/>
      <c r="AD109" s="26"/>
      <c r="AE109" s="26"/>
      <c r="AF109" s="26"/>
      <c r="AG109" s="26"/>
      <c r="AH109" s="26"/>
      <c r="AI109" s="26"/>
      <c r="AJ109" s="26"/>
      <c r="AK109" s="26"/>
      <c r="AL109" s="26"/>
      <c r="AM109" s="26"/>
      <c r="AN109" s="26"/>
      <c r="AO109" s="26"/>
      <c r="AP109" s="26"/>
      <c r="AQ109" s="26"/>
      <c r="AR109" s="26"/>
      <c r="AS109" s="26"/>
      <c r="AT109" s="26"/>
      <c r="AU109" s="26"/>
    </row>
    <row r="110" spans="1:47"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26"/>
      <c r="AC110" s="26"/>
      <c r="AD110" s="26"/>
      <c r="AE110" s="26"/>
      <c r="AF110" s="26"/>
      <c r="AG110" s="26"/>
      <c r="AH110" s="26"/>
      <c r="AI110" s="26"/>
      <c r="AJ110" s="26"/>
      <c r="AK110" s="26"/>
      <c r="AL110" s="26"/>
      <c r="AM110" s="26"/>
      <c r="AN110" s="26"/>
      <c r="AO110" s="26"/>
      <c r="AP110" s="26"/>
      <c r="AQ110" s="26"/>
      <c r="AR110" s="26"/>
      <c r="AS110" s="26"/>
      <c r="AT110" s="26"/>
      <c r="AU110" s="26"/>
    </row>
    <row r="111" spans="1:47"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26"/>
      <c r="AC111" s="26"/>
      <c r="AD111" s="26"/>
      <c r="AE111" s="26"/>
      <c r="AF111" s="26"/>
      <c r="AG111" s="26"/>
      <c r="AH111" s="26"/>
      <c r="AI111" s="26"/>
      <c r="AJ111" s="26"/>
      <c r="AK111" s="26"/>
      <c r="AL111" s="26"/>
      <c r="AM111" s="26"/>
      <c r="AN111" s="26"/>
      <c r="AO111" s="26"/>
      <c r="AP111" s="26"/>
      <c r="AQ111" s="26"/>
      <c r="AR111" s="26"/>
      <c r="AS111" s="26"/>
      <c r="AT111" s="26"/>
      <c r="AU111" s="26"/>
    </row>
    <row r="112" spans="1:47"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26"/>
      <c r="AC112" s="26"/>
      <c r="AD112" s="26"/>
      <c r="AE112" s="26"/>
      <c r="AF112" s="26"/>
      <c r="AG112" s="26"/>
      <c r="AH112" s="26"/>
      <c r="AI112" s="26"/>
      <c r="AJ112" s="26"/>
      <c r="AK112" s="26"/>
      <c r="AL112" s="26"/>
      <c r="AM112" s="26"/>
      <c r="AN112" s="26"/>
      <c r="AO112" s="26"/>
      <c r="AP112" s="26"/>
      <c r="AQ112" s="26"/>
      <c r="AR112" s="26"/>
      <c r="AS112" s="26"/>
      <c r="AT112" s="26"/>
      <c r="AU112" s="26"/>
    </row>
    <row r="113" spans="1:47"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26"/>
      <c r="AC113" s="26"/>
      <c r="AD113" s="26"/>
      <c r="AE113" s="26"/>
      <c r="AF113" s="26"/>
      <c r="AG113" s="26"/>
      <c r="AH113" s="26"/>
      <c r="AI113" s="26"/>
      <c r="AJ113" s="26"/>
      <c r="AK113" s="26"/>
      <c r="AL113" s="26"/>
      <c r="AM113" s="26"/>
      <c r="AN113" s="26"/>
      <c r="AO113" s="26"/>
      <c r="AP113" s="26"/>
      <c r="AQ113" s="26"/>
      <c r="AR113" s="26"/>
      <c r="AS113" s="26"/>
      <c r="AT113" s="26"/>
      <c r="AU113" s="26"/>
    </row>
    <row r="114" spans="1:47"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26"/>
      <c r="AC114" s="26"/>
      <c r="AD114" s="26"/>
      <c r="AE114" s="26"/>
      <c r="AF114" s="26"/>
      <c r="AG114" s="26"/>
      <c r="AH114" s="26"/>
      <c r="AI114" s="26"/>
      <c r="AJ114" s="26"/>
      <c r="AK114" s="26"/>
      <c r="AL114" s="26"/>
      <c r="AM114" s="26"/>
      <c r="AN114" s="26"/>
      <c r="AO114" s="26"/>
      <c r="AP114" s="26"/>
      <c r="AQ114" s="26"/>
      <c r="AR114" s="26"/>
      <c r="AS114" s="26"/>
      <c r="AT114" s="26"/>
      <c r="AU114" s="26"/>
    </row>
    <row r="115" spans="1:47"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26"/>
      <c r="AC115" s="26"/>
      <c r="AD115" s="26"/>
      <c r="AE115" s="26"/>
      <c r="AF115" s="26"/>
      <c r="AG115" s="26"/>
      <c r="AH115" s="26"/>
      <c r="AI115" s="26"/>
      <c r="AJ115" s="26"/>
      <c r="AK115" s="26"/>
      <c r="AL115" s="26"/>
      <c r="AM115" s="26"/>
      <c r="AN115" s="26"/>
      <c r="AO115" s="26"/>
      <c r="AP115" s="26"/>
      <c r="AQ115" s="26"/>
      <c r="AR115" s="26"/>
      <c r="AS115" s="26"/>
      <c r="AT115" s="26"/>
      <c r="AU115" s="26"/>
    </row>
    <row r="116" spans="1:47"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26"/>
      <c r="AC116" s="26"/>
      <c r="AD116" s="26"/>
      <c r="AE116" s="26"/>
      <c r="AF116" s="26"/>
      <c r="AG116" s="26"/>
      <c r="AH116" s="26"/>
      <c r="AI116" s="26"/>
      <c r="AJ116" s="26"/>
      <c r="AK116" s="26"/>
      <c r="AL116" s="26"/>
      <c r="AM116" s="26"/>
      <c r="AN116" s="26"/>
      <c r="AO116" s="26"/>
      <c r="AP116" s="26"/>
      <c r="AQ116" s="26"/>
      <c r="AR116" s="26"/>
      <c r="AS116" s="26"/>
      <c r="AT116" s="26"/>
      <c r="AU116" s="26"/>
    </row>
    <row r="117" spans="1:47"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26"/>
      <c r="AC117" s="26"/>
      <c r="AD117" s="26"/>
      <c r="AE117" s="26"/>
      <c r="AF117" s="26"/>
      <c r="AG117" s="26"/>
      <c r="AH117" s="26"/>
      <c r="AI117" s="26"/>
      <c r="AJ117" s="26"/>
      <c r="AK117" s="26"/>
      <c r="AL117" s="26"/>
      <c r="AM117" s="26"/>
      <c r="AN117" s="26"/>
      <c r="AO117" s="26"/>
      <c r="AP117" s="26"/>
      <c r="AQ117" s="26"/>
      <c r="AR117" s="26"/>
      <c r="AS117" s="26"/>
      <c r="AT117" s="26"/>
      <c r="AU117" s="26"/>
    </row>
    <row r="118" spans="1:47"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26"/>
      <c r="AC118" s="26"/>
      <c r="AD118" s="26"/>
      <c r="AE118" s="26"/>
      <c r="AF118" s="26"/>
      <c r="AG118" s="26"/>
      <c r="AH118" s="26"/>
      <c r="AI118" s="26"/>
      <c r="AJ118" s="26"/>
      <c r="AK118" s="26"/>
      <c r="AL118" s="26"/>
      <c r="AM118" s="26"/>
      <c r="AN118" s="26"/>
      <c r="AO118" s="26"/>
      <c r="AP118" s="26"/>
      <c r="AQ118" s="26"/>
      <c r="AR118" s="26"/>
      <c r="AS118" s="26"/>
      <c r="AT118" s="26"/>
      <c r="AU118" s="26"/>
    </row>
    <row r="119" spans="1:47"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26"/>
      <c r="AC119" s="26"/>
      <c r="AD119" s="26"/>
      <c r="AE119" s="26"/>
      <c r="AF119" s="26"/>
      <c r="AG119" s="26"/>
      <c r="AH119" s="26"/>
      <c r="AI119" s="26"/>
      <c r="AJ119" s="26"/>
      <c r="AK119" s="26"/>
      <c r="AL119" s="26"/>
      <c r="AM119" s="26"/>
      <c r="AN119" s="26"/>
      <c r="AO119" s="26"/>
      <c r="AP119" s="26"/>
      <c r="AQ119" s="26"/>
      <c r="AR119" s="26"/>
      <c r="AS119" s="26"/>
      <c r="AT119" s="26"/>
      <c r="AU119" s="26"/>
    </row>
    <row r="120" spans="1:47"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26"/>
      <c r="AC120" s="26"/>
      <c r="AD120" s="26"/>
      <c r="AE120" s="26"/>
      <c r="AF120" s="26"/>
      <c r="AG120" s="26"/>
      <c r="AH120" s="26"/>
      <c r="AI120" s="26"/>
      <c r="AJ120" s="26"/>
      <c r="AK120" s="26"/>
      <c r="AL120" s="26"/>
      <c r="AM120" s="26"/>
      <c r="AN120" s="26"/>
      <c r="AO120" s="26"/>
      <c r="AP120" s="26"/>
      <c r="AQ120" s="26"/>
      <c r="AR120" s="26"/>
      <c r="AS120" s="26"/>
      <c r="AT120" s="26"/>
      <c r="AU120" s="26"/>
    </row>
    <row r="121" spans="1:47"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26"/>
      <c r="AC121" s="26"/>
      <c r="AD121" s="26"/>
      <c r="AE121" s="26"/>
      <c r="AF121" s="26"/>
      <c r="AG121" s="26"/>
      <c r="AH121" s="26"/>
      <c r="AI121" s="26"/>
      <c r="AJ121" s="26"/>
      <c r="AK121" s="26"/>
      <c r="AL121" s="26"/>
      <c r="AM121" s="26"/>
      <c r="AN121" s="26"/>
      <c r="AO121" s="26"/>
      <c r="AP121" s="26"/>
      <c r="AQ121" s="26"/>
      <c r="AR121" s="26"/>
      <c r="AS121" s="26"/>
      <c r="AT121" s="26"/>
      <c r="AU121" s="26"/>
    </row>
    <row r="122" spans="1:47"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26"/>
      <c r="AC122" s="26"/>
      <c r="AD122" s="26"/>
      <c r="AE122" s="26"/>
      <c r="AF122" s="26"/>
      <c r="AG122" s="26"/>
      <c r="AH122" s="26"/>
      <c r="AI122" s="26"/>
      <c r="AJ122" s="26"/>
      <c r="AK122" s="26"/>
      <c r="AL122" s="26"/>
      <c r="AM122" s="26"/>
      <c r="AN122" s="26"/>
      <c r="AO122" s="26"/>
      <c r="AP122" s="26"/>
      <c r="AQ122" s="26"/>
      <c r="AR122" s="26"/>
      <c r="AS122" s="26"/>
      <c r="AT122" s="26"/>
      <c r="AU122" s="26"/>
    </row>
    <row r="123" spans="1:47"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26"/>
      <c r="AC123" s="26"/>
      <c r="AD123" s="26"/>
      <c r="AE123" s="26"/>
      <c r="AF123" s="26"/>
      <c r="AG123" s="26"/>
      <c r="AH123" s="26"/>
      <c r="AI123" s="26"/>
      <c r="AJ123" s="26"/>
      <c r="AK123" s="26"/>
      <c r="AL123" s="26"/>
      <c r="AM123" s="26"/>
      <c r="AN123" s="26"/>
      <c r="AO123" s="26"/>
      <c r="AP123" s="26"/>
      <c r="AQ123" s="26"/>
      <c r="AR123" s="26"/>
      <c r="AS123" s="26"/>
      <c r="AT123" s="26"/>
      <c r="AU123" s="26"/>
    </row>
    <row r="124" spans="1:47"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26"/>
      <c r="AC124" s="26"/>
      <c r="AD124" s="26"/>
      <c r="AE124" s="26"/>
      <c r="AF124" s="26"/>
      <c r="AG124" s="26"/>
      <c r="AH124" s="26"/>
      <c r="AI124" s="26"/>
      <c r="AJ124" s="26"/>
      <c r="AK124" s="26"/>
      <c r="AL124" s="26"/>
      <c r="AM124" s="26"/>
      <c r="AN124" s="26"/>
      <c r="AO124" s="26"/>
      <c r="AP124" s="26"/>
      <c r="AQ124" s="26"/>
      <c r="AR124" s="26"/>
      <c r="AS124" s="26"/>
      <c r="AT124" s="26"/>
      <c r="AU124" s="26"/>
    </row>
    <row r="125" spans="1:47"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26"/>
      <c r="AC125" s="26"/>
      <c r="AD125" s="26"/>
      <c r="AE125" s="26"/>
      <c r="AF125" s="26"/>
      <c r="AG125" s="26"/>
      <c r="AH125" s="26"/>
      <c r="AI125" s="26"/>
      <c r="AJ125" s="26"/>
      <c r="AK125" s="26"/>
      <c r="AL125" s="26"/>
      <c r="AM125" s="26"/>
      <c r="AN125" s="26"/>
      <c r="AO125" s="26"/>
      <c r="AP125" s="26"/>
      <c r="AQ125" s="26"/>
      <c r="AR125" s="26"/>
      <c r="AS125" s="26"/>
      <c r="AT125" s="26"/>
      <c r="AU125" s="26"/>
    </row>
    <row r="126" spans="1:47"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26"/>
      <c r="AC126" s="26"/>
      <c r="AD126" s="26"/>
      <c r="AE126" s="26"/>
      <c r="AF126" s="26"/>
      <c r="AG126" s="26"/>
      <c r="AH126" s="26"/>
      <c r="AI126" s="26"/>
      <c r="AJ126" s="26"/>
      <c r="AK126" s="26"/>
      <c r="AL126" s="26"/>
      <c r="AM126" s="26"/>
      <c r="AN126" s="26"/>
      <c r="AO126" s="26"/>
      <c r="AP126" s="26"/>
      <c r="AQ126" s="26"/>
      <c r="AR126" s="26"/>
      <c r="AS126" s="26"/>
      <c r="AT126" s="26"/>
      <c r="AU126" s="26"/>
    </row>
    <row r="127" spans="1:47"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26"/>
      <c r="AC127" s="26"/>
      <c r="AD127" s="26"/>
      <c r="AE127" s="26"/>
      <c r="AF127" s="26"/>
      <c r="AG127" s="26"/>
      <c r="AH127" s="26"/>
      <c r="AI127" s="26"/>
      <c r="AJ127" s="26"/>
      <c r="AK127" s="26"/>
      <c r="AL127" s="26"/>
      <c r="AM127" s="26"/>
      <c r="AN127" s="26"/>
      <c r="AO127" s="26"/>
      <c r="AP127" s="26"/>
      <c r="AQ127" s="26"/>
      <c r="AR127" s="26"/>
      <c r="AS127" s="26"/>
      <c r="AT127" s="26"/>
      <c r="AU127" s="26"/>
    </row>
    <row r="128" spans="1:47"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26"/>
      <c r="AC128" s="26"/>
      <c r="AD128" s="26"/>
      <c r="AE128" s="26"/>
      <c r="AF128" s="26"/>
      <c r="AG128" s="26"/>
      <c r="AH128" s="26"/>
      <c r="AI128" s="26"/>
      <c r="AJ128" s="26"/>
      <c r="AK128" s="26"/>
      <c r="AL128" s="26"/>
      <c r="AM128" s="26"/>
      <c r="AN128" s="26"/>
      <c r="AO128" s="26"/>
      <c r="AP128" s="26"/>
      <c r="AQ128" s="26"/>
      <c r="AR128" s="26"/>
      <c r="AS128" s="26"/>
      <c r="AT128" s="26"/>
      <c r="AU128" s="26"/>
    </row>
    <row r="129" spans="1:47"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26"/>
      <c r="AC129" s="26"/>
      <c r="AD129" s="26"/>
      <c r="AE129" s="26"/>
      <c r="AF129" s="26"/>
      <c r="AG129" s="26"/>
      <c r="AH129" s="26"/>
      <c r="AI129" s="26"/>
      <c r="AJ129" s="26"/>
      <c r="AK129" s="26"/>
      <c r="AL129" s="26"/>
      <c r="AM129" s="26"/>
      <c r="AN129" s="26"/>
      <c r="AO129" s="26"/>
      <c r="AP129" s="26"/>
      <c r="AQ129" s="26"/>
      <c r="AR129" s="26"/>
      <c r="AS129" s="26"/>
      <c r="AT129" s="26"/>
      <c r="AU129" s="26"/>
    </row>
    <row r="130" spans="1:47"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26"/>
      <c r="AC130" s="26"/>
      <c r="AD130" s="26"/>
      <c r="AE130" s="26"/>
      <c r="AF130" s="26"/>
      <c r="AG130" s="26"/>
      <c r="AH130" s="26"/>
      <c r="AI130" s="26"/>
      <c r="AJ130" s="26"/>
      <c r="AK130" s="26"/>
      <c r="AL130" s="26"/>
      <c r="AM130" s="26"/>
      <c r="AN130" s="26"/>
      <c r="AO130" s="26"/>
      <c r="AP130" s="26"/>
      <c r="AQ130" s="26"/>
      <c r="AR130" s="26"/>
      <c r="AS130" s="26"/>
      <c r="AT130" s="26"/>
      <c r="AU130" s="26"/>
    </row>
    <row r="131" spans="1:47"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26"/>
      <c r="AC131" s="26"/>
      <c r="AD131" s="26"/>
      <c r="AE131" s="26"/>
      <c r="AF131" s="26"/>
      <c r="AG131" s="26"/>
      <c r="AH131" s="26"/>
      <c r="AI131" s="26"/>
      <c r="AJ131" s="26"/>
      <c r="AK131" s="26"/>
      <c r="AL131" s="26"/>
      <c r="AM131" s="26"/>
      <c r="AN131" s="26"/>
      <c r="AO131" s="26"/>
      <c r="AP131" s="26"/>
      <c r="AQ131" s="26"/>
      <c r="AR131" s="26"/>
      <c r="AS131" s="26"/>
      <c r="AT131" s="26"/>
      <c r="AU131" s="26"/>
    </row>
    <row r="132" spans="1:47"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26"/>
      <c r="AC132" s="26"/>
      <c r="AD132" s="26"/>
      <c r="AE132" s="26"/>
      <c r="AF132" s="26"/>
      <c r="AG132" s="26"/>
      <c r="AH132" s="26"/>
      <c r="AI132" s="26"/>
      <c r="AJ132" s="26"/>
      <c r="AK132" s="26"/>
      <c r="AL132" s="26"/>
      <c r="AM132" s="26"/>
      <c r="AN132" s="26"/>
      <c r="AO132" s="26"/>
      <c r="AP132" s="26"/>
      <c r="AQ132" s="26"/>
      <c r="AR132" s="26"/>
      <c r="AS132" s="26"/>
      <c r="AT132" s="26"/>
      <c r="AU132" s="26"/>
    </row>
    <row r="133" spans="1:47"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26"/>
      <c r="AC133" s="26"/>
      <c r="AD133" s="26"/>
      <c r="AE133" s="26"/>
      <c r="AF133" s="26"/>
      <c r="AG133" s="26"/>
      <c r="AH133" s="26"/>
      <c r="AI133" s="26"/>
      <c r="AJ133" s="26"/>
      <c r="AK133" s="26"/>
      <c r="AL133" s="26"/>
      <c r="AM133" s="26"/>
      <c r="AN133" s="26"/>
      <c r="AO133" s="26"/>
      <c r="AP133" s="26"/>
      <c r="AQ133" s="26"/>
      <c r="AR133" s="26"/>
      <c r="AS133" s="26"/>
      <c r="AT133" s="26"/>
      <c r="AU133" s="26"/>
    </row>
    <row r="134" spans="1:47"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26"/>
      <c r="AC134" s="26"/>
      <c r="AD134" s="26"/>
      <c r="AE134" s="26"/>
      <c r="AF134" s="26"/>
      <c r="AG134" s="26"/>
      <c r="AH134" s="26"/>
      <c r="AI134" s="26"/>
      <c r="AJ134" s="26"/>
      <c r="AK134" s="26"/>
      <c r="AL134" s="26"/>
      <c r="AM134" s="26"/>
      <c r="AN134" s="26"/>
      <c r="AO134" s="26"/>
      <c r="AP134" s="26"/>
      <c r="AQ134" s="26"/>
      <c r="AR134" s="26"/>
      <c r="AS134" s="26"/>
      <c r="AT134" s="26"/>
      <c r="AU134" s="26"/>
    </row>
    <row r="135" spans="1:47"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26"/>
      <c r="AC135" s="26"/>
      <c r="AD135" s="26"/>
      <c r="AE135" s="26"/>
      <c r="AF135" s="26"/>
      <c r="AG135" s="26"/>
      <c r="AH135" s="26"/>
      <c r="AI135" s="26"/>
      <c r="AJ135" s="26"/>
      <c r="AK135" s="26"/>
      <c r="AL135" s="26"/>
      <c r="AM135" s="26"/>
      <c r="AN135" s="26"/>
      <c r="AO135" s="26"/>
      <c r="AP135" s="26"/>
      <c r="AQ135" s="26"/>
      <c r="AR135" s="26"/>
      <c r="AS135" s="26"/>
      <c r="AT135" s="26"/>
      <c r="AU135" s="26"/>
    </row>
    <row r="136" spans="1:47"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26"/>
      <c r="AC136" s="26"/>
      <c r="AD136" s="26"/>
      <c r="AE136" s="26"/>
      <c r="AF136" s="26"/>
      <c r="AG136" s="26"/>
      <c r="AH136" s="26"/>
      <c r="AI136" s="26"/>
      <c r="AJ136" s="26"/>
      <c r="AK136" s="26"/>
      <c r="AL136" s="26"/>
      <c r="AM136" s="26"/>
      <c r="AN136" s="26"/>
      <c r="AO136" s="26"/>
      <c r="AP136" s="26"/>
      <c r="AQ136" s="26"/>
      <c r="AR136" s="26"/>
      <c r="AS136" s="26"/>
      <c r="AT136" s="26"/>
      <c r="AU136" s="26"/>
    </row>
    <row r="137" spans="1:47"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26"/>
      <c r="AC137" s="26"/>
      <c r="AD137" s="26"/>
      <c r="AE137" s="26"/>
      <c r="AF137" s="26"/>
      <c r="AG137" s="26"/>
      <c r="AH137" s="26"/>
      <c r="AI137" s="26"/>
      <c r="AJ137" s="26"/>
      <c r="AK137" s="26"/>
      <c r="AL137" s="26"/>
      <c r="AM137" s="26"/>
      <c r="AN137" s="26"/>
      <c r="AO137" s="26"/>
      <c r="AP137" s="26"/>
      <c r="AQ137" s="26"/>
      <c r="AR137" s="26"/>
      <c r="AS137" s="26"/>
      <c r="AT137" s="26"/>
      <c r="AU137" s="26"/>
    </row>
    <row r="138" spans="1:47"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26"/>
      <c r="AC138" s="26"/>
      <c r="AD138" s="26"/>
      <c r="AE138" s="26"/>
      <c r="AF138" s="26"/>
      <c r="AG138" s="26"/>
      <c r="AH138" s="26"/>
      <c r="AI138" s="26"/>
      <c r="AJ138" s="26"/>
      <c r="AK138" s="26"/>
      <c r="AL138" s="26"/>
      <c r="AM138" s="26"/>
      <c r="AN138" s="26"/>
      <c r="AO138" s="26"/>
      <c r="AP138" s="26"/>
      <c r="AQ138" s="26"/>
      <c r="AR138" s="26"/>
      <c r="AS138" s="26"/>
      <c r="AT138" s="26"/>
      <c r="AU138" s="26"/>
    </row>
    <row r="139" spans="1:47"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26"/>
      <c r="AC139" s="26"/>
      <c r="AD139" s="26"/>
      <c r="AE139" s="26"/>
      <c r="AF139" s="26"/>
      <c r="AG139" s="26"/>
      <c r="AH139" s="26"/>
      <c r="AI139" s="26"/>
      <c r="AJ139" s="26"/>
      <c r="AK139" s="26"/>
      <c r="AL139" s="26"/>
      <c r="AM139" s="26"/>
      <c r="AN139" s="26"/>
      <c r="AO139" s="26"/>
      <c r="AP139" s="26"/>
      <c r="AQ139" s="26"/>
      <c r="AR139" s="26"/>
      <c r="AS139" s="26"/>
      <c r="AT139" s="26"/>
      <c r="AU139" s="26"/>
    </row>
    <row r="140" spans="1:47"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26"/>
      <c r="AC140" s="26"/>
      <c r="AD140" s="26"/>
      <c r="AE140" s="26"/>
      <c r="AF140" s="26"/>
      <c r="AG140" s="26"/>
      <c r="AH140" s="26"/>
      <c r="AI140" s="26"/>
      <c r="AJ140" s="26"/>
      <c r="AK140" s="26"/>
      <c r="AL140" s="26"/>
      <c r="AM140" s="26"/>
      <c r="AN140" s="26"/>
      <c r="AO140" s="26"/>
      <c r="AP140" s="26"/>
      <c r="AQ140" s="26"/>
      <c r="AR140" s="26"/>
      <c r="AS140" s="26"/>
      <c r="AT140" s="26"/>
      <c r="AU140" s="26"/>
    </row>
    <row r="141" spans="1:47"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26"/>
      <c r="AC141" s="26"/>
      <c r="AD141" s="26"/>
      <c r="AE141" s="26"/>
      <c r="AF141" s="26"/>
      <c r="AG141" s="26"/>
      <c r="AH141" s="26"/>
      <c r="AI141" s="26"/>
      <c r="AJ141" s="26"/>
      <c r="AK141" s="26"/>
      <c r="AL141" s="26"/>
      <c r="AM141" s="26"/>
      <c r="AN141" s="26"/>
      <c r="AO141" s="26"/>
      <c r="AP141" s="26"/>
      <c r="AQ141" s="26"/>
      <c r="AR141" s="26"/>
      <c r="AS141" s="26"/>
      <c r="AT141" s="26"/>
      <c r="AU141" s="26"/>
    </row>
    <row r="142" spans="1:47"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26"/>
      <c r="AC142" s="26"/>
      <c r="AD142" s="26"/>
      <c r="AE142" s="26"/>
      <c r="AF142" s="26"/>
      <c r="AG142" s="26"/>
      <c r="AH142" s="26"/>
      <c r="AI142" s="26"/>
      <c r="AJ142" s="26"/>
      <c r="AK142" s="26"/>
      <c r="AL142" s="26"/>
      <c r="AM142" s="26"/>
      <c r="AN142" s="26"/>
      <c r="AO142" s="26"/>
      <c r="AP142" s="26"/>
      <c r="AQ142" s="26"/>
      <c r="AR142" s="26"/>
      <c r="AS142" s="26"/>
      <c r="AT142" s="26"/>
      <c r="AU142" s="26"/>
    </row>
    <row r="143" spans="1:47"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26"/>
      <c r="AC143" s="26"/>
      <c r="AD143" s="26"/>
      <c r="AE143" s="26"/>
      <c r="AF143" s="26"/>
      <c r="AG143" s="26"/>
      <c r="AH143" s="26"/>
      <c r="AI143" s="26"/>
      <c r="AJ143" s="26"/>
      <c r="AK143" s="26"/>
      <c r="AL143" s="26"/>
      <c r="AM143" s="26"/>
      <c r="AN143" s="26"/>
      <c r="AO143" s="26"/>
      <c r="AP143" s="26"/>
      <c r="AQ143" s="26"/>
      <c r="AR143" s="26"/>
      <c r="AS143" s="26"/>
      <c r="AT143" s="26"/>
      <c r="AU143" s="26"/>
    </row>
    <row r="144" spans="1:47"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26"/>
      <c r="AC144" s="26"/>
      <c r="AD144" s="26"/>
      <c r="AE144" s="26"/>
      <c r="AF144" s="26"/>
      <c r="AG144" s="26"/>
      <c r="AH144" s="26"/>
      <c r="AI144" s="26"/>
      <c r="AJ144" s="26"/>
      <c r="AK144" s="26"/>
      <c r="AL144" s="26"/>
      <c r="AM144" s="26"/>
      <c r="AN144" s="26"/>
      <c r="AO144" s="26"/>
      <c r="AP144" s="26"/>
      <c r="AQ144" s="26"/>
      <c r="AR144" s="26"/>
      <c r="AS144" s="26"/>
      <c r="AT144" s="26"/>
      <c r="AU144" s="26"/>
    </row>
    <row r="145" spans="1:47"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26"/>
      <c r="AC145" s="26"/>
      <c r="AD145" s="26"/>
      <c r="AE145" s="26"/>
      <c r="AF145" s="26"/>
      <c r="AG145" s="26"/>
      <c r="AH145" s="26"/>
      <c r="AI145" s="26"/>
      <c r="AJ145" s="26"/>
      <c r="AK145" s="26"/>
      <c r="AL145" s="26"/>
      <c r="AM145" s="26"/>
      <c r="AN145" s="26"/>
      <c r="AO145" s="26"/>
      <c r="AP145" s="26"/>
      <c r="AQ145" s="26"/>
      <c r="AR145" s="26"/>
      <c r="AS145" s="26"/>
      <c r="AT145" s="26"/>
      <c r="AU145" s="26"/>
    </row>
    <row r="146" spans="1:47"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26"/>
      <c r="AC146" s="26"/>
      <c r="AD146" s="26"/>
      <c r="AE146" s="26"/>
      <c r="AF146" s="26"/>
      <c r="AG146" s="26"/>
      <c r="AH146" s="26"/>
      <c r="AI146" s="26"/>
      <c r="AJ146" s="26"/>
      <c r="AK146" s="26"/>
      <c r="AL146" s="26"/>
      <c r="AM146" s="26"/>
      <c r="AN146" s="26"/>
      <c r="AO146" s="26"/>
      <c r="AP146" s="26"/>
      <c r="AQ146" s="26"/>
      <c r="AR146" s="26"/>
      <c r="AS146" s="26"/>
      <c r="AT146" s="26"/>
      <c r="AU146" s="26"/>
    </row>
    <row r="147" spans="1:47"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26"/>
      <c r="AC147" s="26"/>
      <c r="AD147" s="26"/>
      <c r="AE147" s="26"/>
      <c r="AF147" s="26"/>
      <c r="AG147" s="26"/>
      <c r="AH147" s="26"/>
      <c r="AI147" s="26"/>
      <c r="AJ147" s="26"/>
      <c r="AK147" s="26"/>
      <c r="AL147" s="26"/>
      <c r="AM147" s="26"/>
      <c r="AN147" s="26"/>
      <c r="AO147" s="26"/>
      <c r="AP147" s="26"/>
      <c r="AQ147" s="26"/>
      <c r="AR147" s="26"/>
      <c r="AS147" s="26"/>
      <c r="AT147" s="26"/>
      <c r="AU147" s="26"/>
    </row>
    <row r="148" spans="1:47"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26"/>
      <c r="AC148" s="26"/>
      <c r="AD148" s="26"/>
      <c r="AE148" s="26"/>
      <c r="AF148" s="26"/>
      <c r="AG148" s="26"/>
      <c r="AH148" s="26"/>
      <c r="AI148" s="26"/>
      <c r="AJ148" s="26"/>
      <c r="AK148" s="26"/>
      <c r="AL148" s="26"/>
      <c r="AM148" s="26"/>
      <c r="AN148" s="26"/>
      <c r="AO148" s="26"/>
      <c r="AP148" s="26"/>
      <c r="AQ148" s="26"/>
      <c r="AR148" s="26"/>
      <c r="AS148" s="26"/>
      <c r="AT148" s="26"/>
      <c r="AU148" s="26"/>
    </row>
    <row r="149" spans="1:47"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26"/>
      <c r="AC149" s="26"/>
      <c r="AD149" s="26"/>
      <c r="AE149" s="26"/>
      <c r="AF149" s="26"/>
      <c r="AG149" s="26"/>
      <c r="AH149" s="26"/>
      <c r="AI149" s="26"/>
      <c r="AJ149" s="26"/>
      <c r="AK149" s="26"/>
      <c r="AL149" s="26"/>
      <c r="AM149" s="26"/>
      <c r="AN149" s="26"/>
      <c r="AO149" s="26"/>
      <c r="AP149" s="26"/>
      <c r="AQ149" s="26"/>
      <c r="AR149" s="26"/>
      <c r="AS149" s="26"/>
      <c r="AT149" s="26"/>
      <c r="AU149" s="26"/>
    </row>
    <row r="150" spans="1:47"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26"/>
      <c r="AC150" s="26"/>
      <c r="AD150" s="26"/>
      <c r="AE150" s="26"/>
      <c r="AF150" s="26"/>
      <c r="AG150" s="26"/>
      <c r="AH150" s="26"/>
      <c r="AI150" s="26"/>
      <c r="AJ150" s="26"/>
      <c r="AK150" s="26"/>
      <c r="AL150" s="26"/>
      <c r="AM150" s="26"/>
      <c r="AN150" s="26"/>
      <c r="AO150" s="26"/>
      <c r="AP150" s="26"/>
      <c r="AQ150" s="26"/>
      <c r="AR150" s="26"/>
      <c r="AS150" s="26"/>
      <c r="AT150" s="26"/>
      <c r="AU150" s="26"/>
    </row>
    <row r="151" spans="1:47"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26"/>
      <c r="AC151" s="26"/>
      <c r="AD151" s="26"/>
      <c r="AE151" s="26"/>
      <c r="AF151" s="26"/>
      <c r="AG151" s="26"/>
      <c r="AH151" s="26"/>
      <c r="AI151" s="26"/>
      <c r="AJ151" s="26"/>
      <c r="AK151" s="26"/>
      <c r="AL151" s="26"/>
      <c r="AM151" s="26"/>
      <c r="AN151" s="26"/>
      <c r="AO151" s="26"/>
      <c r="AP151" s="26"/>
      <c r="AQ151" s="26"/>
      <c r="AR151" s="26"/>
      <c r="AS151" s="26"/>
      <c r="AT151" s="26"/>
      <c r="AU151" s="26"/>
    </row>
    <row r="152" spans="1:47"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26"/>
      <c r="AC152" s="26"/>
      <c r="AD152" s="26"/>
      <c r="AE152" s="26"/>
      <c r="AF152" s="26"/>
      <c r="AG152" s="26"/>
      <c r="AH152" s="26"/>
      <c r="AI152" s="26"/>
      <c r="AJ152" s="26"/>
      <c r="AK152" s="26"/>
      <c r="AL152" s="26"/>
      <c r="AM152" s="26"/>
      <c r="AN152" s="26"/>
      <c r="AO152" s="26"/>
      <c r="AP152" s="26"/>
      <c r="AQ152" s="26"/>
      <c r="AR152" s="26"/>
      <c r="AS152" s="26"/>
      <c r="AT152" s="26"/>
      <c r="AU152" s="26"/>
    </row>
    <row r="153" spans="1:47"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26"/>
      <c r="AC153" s="26"/>
      <c r="AD153" s="26"/>
      <c r="AE153" s="26"/>
      <c r="AF153" s="26"/>
      <c r="AG153" s="26"/>
      <c r="AH153" s="26"/>
      <c r="AI153" s="26"/>
      <c r="AJ153" s="26"/>
      <c r="AK153" s="26"/>
      <c r="AL153" s="26"/>
      <c r="AM153" s="26"/>
      <c r="AN153" s="26"/>
      <c r="AO153" s="26"/>
      <c r="AP153" s="26"/>
      <c r="AQ153" s="26"/>
      <c r="AR153" s="26"/>
      <c r="AS153" s="26"/>
      <c r="AT153" s="26"/>
      <c r="AU153" s="26"/>
    </row>
    <row r="154" spans="1:47"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26"/>
      <c r="AC154" s="26"/>
      <c r="AD154" s="26"/>
      <c r="AE154" s="26"/>
      <c r="AF154" s="26"/>
      <c r="AG154" s="26"/>
      <c r="AH154" s="26"/>
      <c r="AI154" s="26"/>
      <c r="AJ154" s="26"/>
      <c r="AK154" s="26"/>
      <c r="AL154" s="26"/>
      <c r="AM154" s="26"/>
      <c r="AN154" s="26"/>
      <c r="AO154" s="26"/>
      <c r="AP154" s="26"/>
      <c r="AQ154" s="26"/>
      <c r="AR154" s="26"/>
      <c r="AS154" s="26"/>
      <c r="AT154" s="26"/>
      <c r="AU154" s="26"/>
    </row>
    <row r="155" spans="1:47"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26"/>
      <c r="AC155" s="26"/>
      <c r="AD155" s="26"/>
      <c r="AE155" s="26"/>
      <c r="AF155" s="26"/>
      <c r="AG155" s="26"/>
      <c r="AH155" s="26"/>
      <c r="AI155" s="26"/>
      <c r="AJ155" s="26"/>
      <c r="AK155" s="26"/>
      <c r="AL155" s="26"/>
      <c r="AM155" s="26"/>
      <c r="AN155" s="26"/>
      <c r="AO155" s="26"/>
      <c r="AP155" s="26"/>
      <c r="AQ155" s="26"/>
      <c r="AR155" s="26"/>
      <c r="AS155" s="26"/>
      <c r="AT155" s="26"/>
      <c r="AU155" s="26"/>
    </row>
    <row r="156" spans="1:47"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26"/>
      <c r="AC156" s="26"/>
      <c r="AD156" s="26"/>
      <c r="AE156" s="26"/>
      <c r="AF156" s="26"/>
      <c r="AG156" s="26"/>
      <c r="AH156" s="26"/>
      <c r="AI156" s="26"/>
      <c r="AJ156" s="26"/>
      <c r="AK156" s="26"/>
      <c r="AL156" s="26"/>
      <c r="AM156" s="26"/>
      <c r="AN156" s="26"/>
      <c r="AO156" s="26"/>
      <c r="AP156" s="26"/>
      <c r="AQ156" s="26"/>
      <c r="AR156" s="26"/>
      <c r="AS156" s="26"/>
      <c r="AT156" s="26"/>
      <c r="AU156" s="26"/>
    </row>
    <row r="157" spans="1:47"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26"/>
      <c r="AC157" s="26"/>
      <c r="AD157" s="26"/>
      <c r="AE157" s="26"/>
      <c r="AF157" s="26"/>
      <c r="AG157" s="26"/>
      <c r="AH157" s="26"/>
      <c r="AI157" s="26"/>
      <c r="AJ157" s="26"/>
      <c r="AK157" s="26"/>
      <c r="AL157" s="26"/>
      <c r="AM157" s="26"/>
      <c r="AN157" s="26"/>
      <c r="AO157" s="26"/>
      <c r="AP157" s="26"/>
      <c r="AQ157" s="26"/>
      <c r="AR157" s="26"/>
      <c r="AS157" s="26"/>
      <c r="AT157" s="26"/>
      <c r="AU157" s="26"/>
    </row>
    <row r="158" spans="1:47"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26"/>
      <c r="AC158" s="26"/>
      <c r="AD158" s="26"/>
      <c r="AE158" s="26"/>
      <c r="AF158" s="26"/>
      <c r="AG158" s="26"/>
      <c r="AH158" s="26"/>
      <c r="AI158" s="26"/>
      <c r="AJ158" s="26"/>
      <c r="AK158" s="26"/>
      <c r="AL158" s="26"/>
      <c r="AM158" s="26"/>
      <c r="AN158" s="26"/>
      <c r="AO158" s="26"/>
      <c r="AP158" s="26"/>
      <c r="AQ158" s="26"/>
      <c r="AR158" s="26"/>
      <c r="AS158" s="26"/>
      <c r="AT158" s="26"/>
      <c r="AU158" s="26"/>
    </row>
    <row r="159" spans="1:47"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26"/>
      <c r="AC159" s="26"/>
      <c r="AD159" s="26"/>
      <c r="AE159" s="26"/>
      <c r="AF159" s="26"/>
      <c r="AG159" s="26"/>
      <c r="AH159" s="26"/>
      <c r="AI159" s="26"/>
      <c r="AJ159" s="26"/>
      <c r="AK159" s="26"/>
      <c r="AL159" s="26"/>
      <c r="AM159" s="26"/>
      <c r="AN159" s="26"/>
      <c r="AO159" s="26"/>
      <c r="AP159" s="26"/>
      <c r="AQ159" s="26"/>
      <c r="AR159" s="26"/>
      <c r="AS159" s="26"/>
      <c r="AT159" s="26"/>
      <c r="AU159" s="26"/>
    </row>
    <row r="160" spans="1:47"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26"/>
      <c r="AC160" s="26"/>
      <c r="AD160" s="26"/>
      <c r="AE160" s="26"/>
      <c r="AF160" s="26"/>
      <c r="AG160" s="26"/>
      <c r="AH160" s="26"/>
      <c r="AI160" s="26"/>
      <c r="AJ160" s="26"/>
      <c r="AK160" s="26"/>
      <c r="AL160" s="26"/>
      <c r="AM160" s="26"/>
      <c r="AN160" s="26"/>
      <c r="AO160" s="26"/>
      <c r="AP160" s="26"/>
      <c r="AQ160" s="26"/>
      <c r="AR160" s="26"/>
      <c r="AS160" s="26"/>
      <c r="AT160" s="26"/>
      <c r="AU160" s="26"/>
    </row>
    <row r="161" spans="1:47"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26"/>
      <c r="AC161" s="26"/>
      <c r="AD161" s="26"/>
      <c r="AE161" s="26"/>
      <c r="AF161" s="26"/>
      <c r="AG161" s="26"/>
      <c r="AH161" s="26"/>
      <c r="AI161" s="26"/>
      <c r="AJ161" s="26"/>
      <c r="AK161" s="26"/>
      <c r="AL161" s="26"/>
      <c r="AM161" s="26"/>
      <c r="AN161" s="26"/>
      <c r="AO161" s="26"/>
      <c r="AP161" s="26"/>
      <c r="AQ161" s="26"/>
      <c r="AR161" s="26"/>
      <c r="AS161" s="26"/>
      <c r="AT161" s="26"/>
      <c r="AU161" s="26"/>
    </row>
    <row r="162" spans="1:47"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26"/>
      <c r="AC162" s="26"/>
      <c r="AD162" s="26"/>
      <c r="AE162" s="26"/>
      <c r="AF162" s="26"/>
      <c r="AG162" s="26"/>
      <c r="AH162" s="26"/>
      <c r="AI162" s="26"/>
      <c r="AJ162" s="26"/>
      <c r="AK162" s="26"/>
      <c r="AL162" s="26"/>
      <c r="AM162" s="26"/>
      <c r="AN162" s="26"/>
      <c r="AO162" s="26"/>
      <c r="AP162" s="26"/>
      <c r="AQ162" s="26"/>
      <c r="AR162" s="26"/>
      <c r="AS162" s="26"/>
      <c r="AT162" s="26"/>
      <c r="AU162" s="26"/>
    </row>
    <row r="163" spans="1:47"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26"/>
      <c r="AC163" s="26"/>
      <c r="AD163" s="26"/>
      <c r="AE163" s="26"/>
      <c r="AF163" s="26"/>
      <c r="AG163" s="26"/>
      <c r="AH163" s="26"/>
      <c r="AI163" s="26"/>
      <c r="AJ163" s="26"/>
      <c r="AK163" s="26"/>
      <c r="AL163" s="26"/>
      <c r="AM163" s="26"/>
      <c r="AN163" s="26"/>
      <c r="AO163" s="26"/>
      <c r="AP163" s="26"/>
      <c r="AQ163" s="26"/>
      <c r="AR163" s="26"/>
      <c r="AS163" s="26"/>
      <c r="AT163" s="26"/>
      <c r="AU163" s="26"/>
    </row>
    <row r="164" spans="1:47"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26"/>
      <c r="AC164" s="26"/>
      <c r="AD164" s="26"/>
      <c r="AE164" s="26"/>
      <c r="AF164" s="26"/>
      <c r="AG164" s="26"/>
      <c r="AH164" s="26"/>
      <c r="AI164" s="26"/>
      <c r="AJ164" s="26"/>
      <c r="AK164" s="26"/>
      <c r="AL164" s="26"/>
      <c r="AM164" s="26"/>
      <c r="AN164" s="26"/>
      <c r="AO164" s="26"/>
      <c r="AP164" s="26"/>
      <c r="AQ164" s="26"/>
      <c r="AR164" s="26"/>
      <c r="AS164" s="26"/>
      <c r="AT164" s="26"/>
      <c r="AU164" s="26"/>
    </row>
    <row r="165" spans="1:47"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26"/>
      <c r="AC165" s="26"/>
      <c r="AD165" s="26"/>
      <c r="AE165" s="26"/>
      <c r="AF165" s="26"/>
      <c r="AG165" s="26"/>
      <c r="AH165" s="26"/>
      <c r="AI165" s="26"/>
      <c r="AJ165" s="26"/>
      <c r="AK165" s="26"/>
      <c r="AL165" s="26"/>
      <c r="AM165" s="26"/>
      <c r="AN165" s="26"/>
      <c r="AO165" s="26"/>
      <c r="AP165" s="26"/>
      <c r="AQ165" s="26"/>
      <c r="AR165" s="26"/>
      <c r="AS165" s="26"/>
      <c r="AT165" s="26"/>
      <c r="AU165" s="26"/>
    </row>
    <row r="166" spans="1:47"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26"/>
      <c r="AC166" s="26"/>
      <c r="AD166" s="26"/>
      <c r="AE166" s="26"/>
      <c r="AF166" s="26"/>
      <c r="AG166" s="26"/>
      <c r="AH166" s="26"/>
      <c r="AI166" s="26"/>
      <c r="AJ166" s="26"/>
      <c r="AK166" s="26"/>
      <c r="AL166" s="26"/>
      <c r="AM166" s="26"/>
      <c r="AN166" s="26"/>
      <c r="AO166" s="26"/>
      <c r="AP166" s="26"/>
      <c r="AQ166" s="26"/>
      <c r="AR166" s="26"/>
      <c r="AS166" s="26"/>
      <c r="AT166" s="26"/>
      <c r="AU166" s="26"/>
    </row>
    <row r="167" spans="1:47"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26"/>
      <c r="AC167" s="26"/>
      <c r="AD167" s="26"/>
      <c r="AE167" s="26"/>
      <c r="AF167" s="26"/>
      <c r="AG167" s="26"/>
      <c r="AH167" s="26"/>
      <c r="AI167" s="26"/>
      <c r="AJ167" s="26"/>
      <c r="AK167" s="26"/>
      <c r="AL167" s="26"/>
      <c r="AM167" s="26"/>
      <c r="AN167" s="26"/>
      <c r="AO167" s="26"/>
      <c r="AP167" s="26"/>
      <c r="AQ167" s="26"/>
      <c r="AR167" s="26"/>
      <c r="AS167" s="26"/>
      <c r="AT167" s="26"/>
      <c r="AU167" s="26"/>
    </row>
    <row r="168" spans="1:47"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26"/>
      <c r="AC168" s="26"/>
      <c r="AD168" s="26"/>
      <c r="AE168" s="26"/>
      <c r="AF168" s="26"/>
      <c r="AG168" s="26"/>
      <c r="AH168" s="26"/>
      <c r="AI168" s="26"/>
      <c r="AJ168" s="26"/>
      <c r="AK168" s="26"/>
      <c r="AL168" s="26"/>
      <c r="AM168" s="26"/>
      <c r="AN168" s="26"/>
      <c r="AO168" s="26"/>
      <c r="AP168" s="26"/>
      <c r="AQ168" s="26"/>
      <c r="AR168" s="26"/>
      <c r="AS168" s="26"/>
      <c r="AT168" s="26"/>
      <c r="AU168" s="26"/>
    </row>
    <row r="169" spans="1:47"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26"/>
      <c r="AC169" s="26"/>
      <c r="AD169" s="26"/>
      <c r="AE169" s="26"/>
      <c r="AF169" s="26"/>
      <c r="AG169" s="26"/>
      <c r="AH169" s="26"/>
      <c r="AI169" s="26"/>
      <c r="AJ169" s="26"/>
      <c r="AK169" s="26"/>
      <c r="AL169" s="26"/>
      <c r="AM169" s="26"/>
      <c r="AN169" s="26"/>
      <c r="AO169" s="26"/>
      <c r="AP169" s="26"/>
      <c r="AQ169" s="26"/>
      <c r="AR169" s="26"/>
      <c r="AS169" s="26"/>
      <c r="AT169" s="26"/>
      <c r="AU169" s="26"/>
    </row>
    <row r="170" spans="1:47"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26"/>
      <c r="AC170" s="26"/>
      <c r="AD170" s="26"/>
      <c r="AE170" s="26"/>
      <c r="AF170" s="26"/>
      <c r="AG170" s="26"/>
      <c r="AH170" s="26"/>
      <c r="AI170" s="26"/>
      <c r="AJ170" s="26"/>
      <c r="AK170" s="26"/>
      <c r="AL170" s="26"/>
      <c r="AM170" s="26"/>
      <c r="AN170" s="26"/>
      <c r="AO170" s="26"/>
      <c r="AP170" s="26"/>
      <c r="AQ170" s="26"/>
      <c r="AR170" s="26"/>
      <c r="AS170" s="26"/>
      <c r="AT170" s="26"/>
      <c r="AU170" s="26"/>
    </row>
    <row r="171" spans="1:47"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26"/>
      <c r="AC171" s="26"/>
      <c r="AD171" s="26"/>
      <c r="AE171" s="26"/>
      <c r="AF171" s="26"/>
      <c r="AG171" s="26"/>
      <c r="AH171" s="26"/>
      <c r="AI171" s="26"/>
      <c r="AJ171" s="26"/>
      <c r="AK171" s="26"/>
      <c r="AL171" s="26"/>
      <c r="AM171" s="26"/>
      <c r="AN171" s="26"/>
      <c r="AO171" s="26"/>
      <c r="AP171" s="26"/>
      <c r="AQ171" s="26"/>
      <c r="AR171" s="26"/>
      <c r="AS171" s="26"/>
      <c r="AT171" s="26"/>
      <c r="AU171" s="26"/>
    </row>
    <row r="172" spans="1:47"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26"/>
      <c r="AC172" s="26"/>
      <c r="AD172" s="26"/>
      <c r="AE172" s="26"/>
      <c r="AF172" s="26"/>
      <c r="AG172" s="26"/>
      <c r="AH172" s="26"/>
      <c r="AI172" s="26"/>
      <c r="AJ172" s="26"/>
      <c r="AK172" s="26"/>
      <c r="AL172" s="26"/>
      <c r="AM172" s="26"/>
      <c r="AN172" s="26"/>
      <c r="AO172" s="26"/>
      <c r="AP172" s="26"/>
      <c r="AQ172" s="26"/>
      <c r="AR172" s="26"/>
      <c r="AS172" s="26"/>
      <c r="AT172" s="26"/>
      <c r="AU172" s="26"/>
    </row>
    <row r="173" spans="1:47"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26"/>
      <c r="AC173" s="26"/>
      <c r="AD173" s="26"/>
      <c r="AE173" s="26"/>
      <c r="AF173" s="26"/>
      <c r="AG173" s="26"/>
      <c r="AH173" s="26"/>
      <c r="AI173" s="26"/>
      <c r="AJ173" s="26"/>
      <c r="AK173" s="26"/>
      <c r="AL173" s="26"/>
      <c r="AM173" s="26"/>
      <c r="AN173" s="26"/>
      <c r="AO173" s="26"/>
      <c r="AP173" s="26"/>
      <c r="AQ173" s="26"/>
      <c r="AR173" s="26"/>
      <c r="AS173" s="26"/>
      <c r="AT173" s="26"/>
      <c r="AU173" s="26"/>
    </row>
    <row r="174" spans="1:47"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26"/>
      <c r="AC174" s="26"/>
      <c r="AD174" s="26"/>
      <c r="AE174" s="26"/>
      <c r="AF174" s="26"/>
      <c r="AG174" s="26"/>
      <c r="AH174" s="26"/>
      <c r="AI174" s="26"/>
      <c r="AJ174" s="26"/>
      <c r="AK174" s="26"/>
      <c r="AL174" s="26"/>
      <c r="AM174" s="26"/>
      <c r="AN174" s="26"/>
      <c r="AO174" s="26"/>
      <c r="AP174" s="26"/>
      <c r="AQ174" s="26"/>
      <c r="AR174" s="26"/>
      <c r="AS174" s="26"/>
      <c r="AT174" s="26"/>
      <c r="AU174" s="26"/>
    </row>
    <row r="175" spans="1:47"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26"/>
      <c r="AC175" s="26"/>
      <c r="AD175" s="26"/>
      <c r="AE175" s="26"/>
      <c r="AF175" s="26"/>
      <c r="AG175" s="26"/>
      <c r="AH175" s="26"/>
      <c r="AI175" s="26"/>
      <c r="AJ175" s="26"/>
      <c r="AK175" s="26"/>
      <c r="AL175" s="26"/>
      <c r="AM175" s="26"/>
      <c r="AN175" s="26"/>
      <c r="AO175" s="26"/>
      <c r="AP175" s="26"/>
      <c r="AQ175" s="26"/>
      <c r="AR175" s="26"/>
      <c r="AS175" s="26"/>
      <c r="AT175" s="26"/>
      <c r="AU175" s="26"/>
    </row>
    <row r="176" spans="1:47"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26"/>
      <c r="AC176" s="26"/>
      <c r="AD176" s="26"/>
      <c r="AE176" s="26"/>
      <c r="AF176" s="26"/>
      <c r="AG176" s="26"/>
      <c r="AH176" s="26"/>
      <c r="AI176" s="26"/>
      <c r="AJ176" s="26"/>
      <c r="AK176" s="26"/>
      <c r="AL176" s="26"/>
      <c r="AM176" s="26"/>
      <c r="AN176" s="26"/>
      <c r="AO176" s="26"/>
      <c r="AP176" s="26"/>
      <c r="AQ176" s="26"/>
      <c r="AR176" s="26"/>
      <c r="AS176" s="26"/>
      <c r="AT176" s="26"/>
      <c r="AU176" s="26"/>
    </row>
    <row r="177" spans="1:47"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26"/>
      <c r="AC177" s="26"/>
      <c r="AD177" s="26"/>
      <c r="AE177" s="26"/>
      <c r="AF177" s="26"/>
      <c r="AG177" s="26"/>
      <c r="AH177" s="26"/>
      <c r="AI177" s="26"/>
      <c r="AJ177" s="26"/>
      <c r="AK177" s="26"/>
      <c r="AL177" s="26"/>
      <c r="AM177" s="26"/>
      <c r="AN177" s="26"/>
      <c r="AO177" s="26"/>
      <c r="AP177" s="26"/>
      <c r="AQ177" s="26"/>
      <c r="AR177" s="26"/>
      <c r="AS177" s="26"/>
      <c r="AT177" s="26"/>
      <c r="AU177" s="26"/>
    </row>
    <row r="178" spans="1:47"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26"/>
      <c r="AC178" s="26"/>
      <c r="AD178" s="26"/>
      <c r="AE178" s="26"/>
      <c r="AF178" s="26"/>
      <c r="AG178" s="26"/>
      <c r="AH178" s="26"/>
      <c r="AI178" s="26"/>
      <c r="AJ178" s="26"/>
      <c r="AK178" s="26"/>
      <c r="AL178" s="26"/>
      <c r="AM178" s="26"/>
      <c r="AN178" s="26"/>
      <c r="AO178" s="26"/>
      <c r="AP178" s="26"/>
      <c r="AQ178" s="26"/>
      <c r="AR178" s="26"/>
      <c r="AS178" s="26"/>
      <c r="AT178" s="26"/>
      <c r="AU178" s="26"/>
    </row>
    <row r="179" spans="1:47"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26"/>
      <c r="AC179" s="26"/>
      <c r="AD179" s="26"/>
      <c r="AE179" s="26"/>
      <c r="AF179" s="26"/>
      <c r="AG179" s="26"/>
      <c r="AH179" s="26"/>
      <c r="AI179" s="26"/>
      <c r="AJ179" s="26"/>
      <c r="AK179" s="26"/>
      <c r="AL179" s="26"/>
      <c r="AM179" s="26"/>
      <c r="AN179" s="26"/>
      <c r="AO179" s="26"/>
      <c r="AP179" s="26"/>
      <c r="AQ179" s="26"/>
      <c r="AR179" s="26"/>
      <c r="AS179" s="26"/>
      <c r="AT179" s="26"/>
      <c r="AU179" s="26"/>
    </row>
    <row r="180" spans="1:47"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26"/>
      <c r="AC180" s="26"/>
      <c r="AD180" s="26"/>
      <c r="AE180" s="26"/>
      <c r="AF180" s="26"/>
      <c r="AG180" s="26"/>
      <c r="AH180" s="26"/>
      <c r="AI180" s="26"/>
      <c r="AJ180" s="26"/>
      <c r="AK180" s="26"/>
      <c r="AL180" s="26"/>
      <c r="AM180" s="26"/>
      <c r="AN180" s="26"/>
      <c r="AO180" s="26"/>
      <c r="AP180" s="26"/>
      <c r="AQ180" s="26"/>
      <c r="AR180" s="26"/>
      <c r="AS180" s="26"/>
      <c r="AT180" s="26"/>
      <c r="AU180" s="26"/>
    </row>
    <row r="181" spans="1:47"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26"/>
      <c r="AC181" s="26"/>
      <c r="AD181" s="26"/>
      <c r="AE181" s="26"/>
      <c r="AF181" s="26"/>
      <c r="AG181" s="26"/>
      <c r="AH181" s="26"/>
      <c r="AI181" s="26"/>
      <c r="AJ181" s="26"/>
      <c r="AK181" s="26"/>
      <c r="AL181" s="26"/>
      <c r="AM181" s="26"/>
      <c r="AN181" s="26"/>
      <c r="AO181" s="26"/>
      <c r="AP181" s="26"/>
      <c r="AQ181" s="26"/>
      <c r="AR181" s="26"/>
      <c r="AS181" s="26"/>
      <c r="AT181" s="26"/>
      <c r="AU181" s="26"/>
    </row>
    <row r="182" spans="1:47"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26"/>
      <c r="AC182" s="26"/>
      <c r="AD182" s="26"/>
      <c r="AE182" s="26"/>
      <c r="AF182" s="26"/>
      <c r="AG182" s="26"/>
      <c r="AH182" s="26"/>
      <c r="AI182" s="26"/>
      <c r="AJ182" s="26"/>
      <c r="AK182" s="26"/>
      <c r="AL182" s="26"/>
      <c r="AM182" s="26"/>
      <c r="AN182" s="26"/>
      <c r="AO182" s="26"/>
      <c r="AP182" s="26"/>
      <c r="AQ182" s="26"/>
      <c r="AR182" s="26"/>
      <c r="AS182" s="26"/>
      <c r="AT182" s="26"/>
      <c r="AU182" s="26"/>
    </row>
    <row r="183" spans="1:47"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26"/>
      <c r="AC183" s="26"/>
      <c r="AD183" s="26"/>
      <c r="AE183" s="26"/>
      <c r="AF183" s="26"/>
      <c r="AG183" s="26"/>
      <c r="AH183" s="26"/>
      <c r="AI183" s="26"/>
      <c r="AJ183" s="26"/>
      <c r="AK183" s="26"/>
      <c r="AL183" s="26"/>
      <c r="AM183" s="26"/>
      <c r="AN183" s="26"/>
      <c r="AO183" s="26"/>
      <c r="AP183" s="26"/>
      <c r="AQ183" s="26"/>
      <c r="AR183" s="26"/>
      <c r="AS183" s="26"/>
      <c r="AT183" s="26"/>
      <c r="AU183" s="26"/>
    </row>
    <row r="184" spans="1:47"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26"/>
      <c r="AC184" s="26"/>
      <c r="AD184" s="26"/>
      <c r="AE184" s="26"/>
      <c r="AF184" s="26"/>
      <c r="AG184" s="26"/>
      <c r="AH184" s="26"/>
      <c r="AI184" s="26"/>
      <c r="AJ184" s="26"/>
      <c r="AK184" s="26"/>
      <c r="AL184" s="26"/>
      <c r="AM184" s="26"/>
      <c r="AN184" s="26"/>
      <c r="AO184" s="26"/>
      <c r="AP184" s="26"/>
      <c r="AQ184" s="26"/>
      <c r="AR184" s="26"/>
      <c r="AS184" s="26"/>
      <c r="AT184" s="26"/>
      <c r="AU184" s="26"/>
    </row>
    <row r="185" spans="1:47"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26"/>
      <c r="AC185" s="26"/>
      <c r="AD185" s="26"/>
      <c r="AE185" s="26"/>
      <c r="AF185" s="26"/>
      <c r="AG185" s="26"/>
      <c r="AH185" s="26"/>
      <c r="AI185" s="26"/>
      <c r="AJ185" s="26"/>
      <c r="AK185" s="26"/>
      <c r="AL185" s="26"/>
      <c r="AM185" s="26"/>
      <c r="AN185" s="26"/>
      <c r="AO185" s="26"/>
      <c r="AP185" s="26"/>
      <c r="AQ185" s="26"/>
      <c r="AR185" s="26"/>
      <c r="AS185" s="26"/>
      <c r="AT185" s="26"/>
      <c r="AU185" s="26"/>
    </row>
    <row r="186" spans="1:47"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26"/>
      <c r="AC186" s="26"/>
      <c r="AD186" s="26"/>
      <c r="AE186" s="26"/>
      <c r="AF186" s="26"/>
      <c r="AG186" s="26"/>
      <c r="AH186" s="26"/>
      <c r="AI186" s="26"/>
      <c r="AJ186" s="26"/>
      <c r="AK186" s="26"/>
      <c r="AL186" s="26"/>
      <c r="AM186" s="26"/>
      <c r="AN186" s="26"/>
      <c r="AO186" s="26"/>
      <c r="AP186" s="26"/>
      <c r="AQ186" s="26"/>
      <c r="AR186" s="26"/>
      <c r="AS186" s="26"/>
      <c r="AT186" s="26"/>
      <c r="AU186" s="26"/>
    </row>
    <row r="187" spans="1:47"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26"/>
      <c r="AC187" s="26"/>
      <c r="AD187" s="26"/>
      <c r="AE187" s="26"/>
      <c r="AF187" s="26"/>
      <c r="AG187" s="26"/>
      <c r="AH187" s="26"/>
      <c r="AI187" s="26"/>
      <c r="AJ187" s="26"/>
      <c r="AK187" s="26"/>
      <c r="AL187" s="26"/>
      <c r="AM187" s="26"/>
      <c r="AN187" s="26"/>
      <c r="AO187" s="26"/>
      <c r="AP187" s="26"/>
      <c r="AQ187" s="26"/>
      <c r="AR187" s="26"/>
      <c r="AS187" s="26"/>
      <c r="AT187" s="26"/>
      <c r="AU187" s="26"/>
    </row>
    <row r="188" spans="1:47"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26"/>
      <c r="AC188" s="26"/>
      <c r="AD188" s="26"/>
      <c r="AE188" s="26"/>
      <c r="AF188" s="26"/>
      <c r="AG188" s="26"/>
      <c r="AH188" s="26"/>
      <c r="AI188" s="26"/>
      <c r="AJ188" s="26"/>
      <c r="AK188" s="26"/>
      <c r="AL188" s="26"/>
      <c r="AM188" s="26"/>
      <c r="AN188" s="26"/>
      <c r="AO188" s="26"/>
      <c r="AP188" s="26"/>
      <c r="AQ188" s="26"/>
      <c r="AR188" s="26"/>
      <c r="AS188" s="26"/>
      <c r="AT188" s="26"/>
      <c r="AU188" s="26"/>
    </row>
    <row r="189" spans="1:47"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26"/>
      <c r="AC189" s="26"/>
      <c r="AD189" s="26"/>
      <c r="AE189" s="26"/>
      <c r="AF189" s="26"/>
      <c r="AG189" s="26"/>
      <c r="AH189" s="26"/>
      <c r="AI189" s="26"/>
      <c r="AJ189" s="26"/>
      <c r="AK189" s="26"/>
      <c r="AL189" s="26"/>
      <c r="AM189" s="26"/>
      <c r="AN189" s="26"/>
      <c r="AO189" s="26"/>
      <c r="AP189" s="26"/>
      <c r="AQ189" s="26"/>
      <c r="AR189" s="26"/>
      <c r="AS189" s="26"/>
      <c r="AT189" s="26"/>
      <c r="AU189" s="26"/>
    </row>
    <row r="190" spans="1:47"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26"/>
      <c r="AC190" s="26"/>
      <c r="AD190" s="26"/>
      <c r="AE190" s="26"/>
      <c r="AF190" s="26"/>
      <c r="AG190" s="26"/>
      <c r="AH190" s="26"/>
      <c r="AI190" s="26"/>
      <c r="AJ190" s="26"/>
      <c r="AK190" s="26"/>
      <c r="AL190" s="26"/>
      <c r="AM190" s="26"/>
      <c r="AN190" s="26"/>
      <c r="AO190" s="26"/>
      <c r="AP190" s="26"/>
      <c r="AQ190" s="26"/>
      <c r="AR190" s="26"/>
      <c r="AS190" s="26"/>
      <c r="AT190" s="26"/>
      <c r="AU190" s="26"/>
    </row>
    <row r="191" spans="1:47"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26"/>
      <c r="AC191" s="26"/>
      <c r="AD191" s="26"/>
      <c r="AE191" s="26"/>
      <c r="AF191" s="26"/>
      <c r="AG191" s="26"/>
      <c r="AH191" s="26"/>
      <c r="AI191" s="26"/>
      <c r="AJ191" s="26"/>
      <c r="AK191" s="26"/>
      <c r="AL191" s="26"/>
      <c r="AM191" s="26"/>
      <c r="AN191" s="26"/>
      <c r="AO191" s="26"/>
      <c r="AP191" s="26"/>
      <c r="AQ191" s="26"/>
      <c r="AR191" s="26"/>
      <c r="AS191" s="26"/>
      <c r="AT191" s="26"/>
      <c r="AU191" s="26"/>
    </row>
    <row r="192" spans="1:47"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26"/>
      <c r="AC192" s="26"/>
      <c r="AD192" s="26"/>
      <c r="AE192" s="26"/>
      <c r="AF192" s="26"/>
      <c r="AG192" s="26"/>
      <c r="AH192" s="26"/>
      <c r="AI192" s="26"/>
      <c r="AJ192" s="26"/>
      <c r="AK192" s="26"/>
      <c r="AL192" s="26"/>
      <c r="AM192" s="26"/>
      <c r="AN192" s="26"/>
      <c r="AO192" s="26"/>
      <c r="AP192" s="26"/>
      <c r="AQ192" s="26"/>
      <c r="AR192" s="26"/>
      <c r="AS192" s="26"/>
      <c r="AT192" s="26"/>
      <c r="AU192" s="26"/>
    </row>
    <row r="193" spans="1:47"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26"/>
      <c r="AC193" s="26"/>
      <c r="AD193" s="26"/>
      <c r="AE193" s="26"/>
      <c r="AF193" s="26"/>
      <c r="AG193" s="26"/>
      <c r="AH193" s="26"/>
      <c r="AI193" s="26"/>
      <c r="AJ193" s="26"/>
      <c r="AK193" s="26"/>
      <c r="AL193" s="26"/>
      <c r="AM193" s="26"/>
      <c r="AN193" s="26"/>
      <c r="AO193" s="26"/>
      <c r="AP193" s="26"/>
      <c r="AQ193" s="26"/>
      <c r="AR193" s="26"/>
      <c r="AS193" s="26"/>
      <c r="AT193" s="26"/>
      <c r="AU193" s="26"/>
    </row>
    <row r="194" spans="1:47"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26"/>
      <c r="AC194" s="26"/>
      <c r="AD194" s="26"/>
      <c r="AE194" s="26"/>
      <c r="AF194" s="26"/>
      <c r="AG194" s="26"/>
      <c r="AH194" s="26"/>
      <c r="AI194" s="26"/>
      <c r="AJ194" s="26"/>
      <c r="AK194" s="26"/>
      <c r="AL194" s="26"/>
      <c r="AM194" s="26"/>
      <c r="AN194" s="26"/>
      <c r="AO194" s="26"/>
      <c r="AP194" s="26"/>
      <c r="AQ194" s="26"/>
      <c r="AR194" s="26"/>
      <c r="AS194" s="26"/>
      <c r="AT194" s="26"/>
      <c r="AU194" s="26"/>
    </row>
    <row r="195" spans="1:47"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26"/>
      <c r="AC195" s="26"/>
      <c r="AD195" s="26"/>
      <c r="AE195" s="26"/>
      <c r="AF195" s="26"/>
      <c r="AG195" s="26"/>
      <c r="AH195" s="26"/>
      <c r="AI195" s="26"/>
      <c r="AJ195" s="26"/>
      <c r="AK195" s="26"/>
      <c r="AL195" s="26"/>
      <c r="AM195" s="26"/>
      <c r="AN195" s="26"/>
      <c r="AO195" s="26"/>
      <c r="AP195" s="26"/>
      <c r="AQ195" s="26"/>
      <c r="AR195" s="26"/>
      <c r="AS195" s="26"/>
      <c r="AT195" s="26"/>
      <c r="AU195" s="26"/>
    </row>
    <row r="196" spans="1:47"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26"/>
      <c r="AC196" s="26"/>
      <c r="AD196" s="26"/>
      <c r="AE196" s="26"/>
      <c r="AF196" s="26"/>
      <c r="AG196" s="26"/>
      <c r="AH196" s="26"/>
      <c r="AI196" s="26"/>
      <c r="AJ196" s="26"/>
      <c r="AK196" s="26"/>
      <c r="AL196" s="26"/>
      <c r="AM196" s="26"/>
      <c r="AN196" s="26"/>
      <c r="AO196" s="26"/>
      <c r="AP196" s="26"/>
      <c r="AQ196" s="26"/>
      <c r="AR196" s="26"/>
      <c r="AS196" s="26"/>
      <c r="AT196" s="26"/>
      <c r="AU196" s="26"/>
    </row>
    <row r="197" spans="1:47"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26"/>
      <c r="AC197" s="26"/>
      <c r="AD197" s="26"/>
      <c r="AE197" s="26"/>
      <c r="AF197" s="26"/>
      <c r="AG197" s="26"/>
      <c r="AH197" s="26"/>
      <c r="AI197" s="26"/>
      <c r="AJ197" s="26"/>
      <c r="AK197" s="26"/>
      <c r="AL197" s="26"/>
      <c r="AM197" s="26"/>
      <c r="AN197" s="26"/>
      <c r="AO197" s="26"/>
      <c r="AP197" s="26"/>
      <c r="AQ197" s="26"/>
      <c r="AR197" s="26"/>
      <c r="AS197" s="26"/>
      <c r="AT197" s="26"/>
      <c r="AU197" s="26"/>
    </row>
    <row r="198" spans="1:47"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26"/>
      <c r="AC198" s="26"/>
      <c r="AD198" s="26"/>
      <c r="AE198" s="26"/>
      <c r="AF198" s="26"/>
      <c r="AG198" s="26"/>
      <c r="AH198" s="26"/>
      <c r="AI198" s="26"/>
      <c r="AJ198" s="26"/>
      <c r="AK198" s="26"/>
      <c r="AL198" s="26"/>
      <c r="AM198" s="26"/>
      <c r="AN198" s="26"/>
      <c r="AO198" s="26"/>
      <c r="AP198" s="26"/>
      <c r="AQ198" s="26"/>
      <c r="AR198" s="26"/>
      <c r="AS198" s="26"/>
      <c r="AT198" s="26"/>
      <c r="AU198" s="26"/>
    </row>
    <row r="199" spans="1:47"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26"/>
      <c r="AC199" s="26"/>
      <c r="AD199" s="26"/>
      <c r="AE199" s="26"/>
      <c r="AF199" s="26"/>
      <c r="AG199" s="26"/>
      <c r="AH199" s="26"/>
      <c r="AI199" s="26"/>
      <c r="AJ199" s="26"/>
      <c r="AK199" s="26"/>
      <c r="AL199" s="26"/>
      <c r="AM199" s="26"/>
      <c r="AN199" s="26"/>
      <c r="AO199" s="26"/>
      <c r="AP199" s="26"/>
      <c r="AQ199" s="26"/>
      <c r="AR199" s="26"/>
      <c r="AS199" s="26"/>
      <c r="AT199" s="26"/>
      <c r="AU199" s="26"/>
    </row>
    <row r="200" spans="1:47"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26"/>
      <c r="AC200" s="26"/>
      <c r="AD200" s="26"/>
      <c r="AE200" s="26"/>
      <c r="AF200" s="26"/>
      <c r="AG200" s="26"/>
      <c r="AH200" s="26"/>
      <c r="AI200" s="26"/>
      <c r="AJ200" s="26"/>
      <c r="AK200" s="26"/>
      <c r="AL200" s="26"/>
      <c r="AM200" s="26"/>
      <c r="AN200" s="26"/>
      <c r="AO200" s="26"/>
      <c r="AP200" s="26"/>
      <c r="AQ200" s="26"/>
      <c r="AR200" s="26"/>
      <c r="AS200" s="26"/>
      <c r="AT200" s="26"/>
      <c r="AU200" s="26"/>
    </row>
    <row r="201" spans="1:47"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26"/>
      <c r="AC201" s="26"/>
      <c r="AD201" s="26"/>
      <c r="AE201" s="26"/>
      <c r="AF201" s="26"/>
      <c r="AG201" s="26"/>
      <c r="AH201" s="26"/>
      <c r="AI201" s="26"/>
      <c r="AJ201" s="26"/>
      <c r="AK201" s="26"/>
      <c r="AL201" s="26"/>
      <c r="AM201" s="26"/>
      <c r="AN201" s="26"/>
      <c r="AO201" s="26"/>
      <c r="AP201" s="26"/>
      <c r="AQ201" s="26"/>
      <c r="AR201" s="26"/>
      <c r="AS201" s="26"/>
      <c r="AT201" s="26"/>
      <c r="AU201" s="26"/>
    </row>
    <row r="202" spans="1:47"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26"/>
      <c r="AC202" s="26"/>
      <c r="AD202" s="26"/>
      <c r="AE202" s="26"/>
      <c r="AF202" s="26"/>
      <c r="AG202" s="26"/>
      <c r="AH202" s="26"/>
      <c r="AI202" s="26"/>
      <c r="AJ202" s="26"/>
      <c r="AK202" s="26"/>
      <c r="AL202" s="26"/>
      <c r="AM202" s="26"/>
      <c r="AN202" s="26"/>
      <c r="AO202" s="26"/>
      <c r="AP202" s="26"/>
      <c r="AQ202" s="26"/>
      <c r="AR202" s="26"/>
      <c r="AS202" s="26"/>
      <c r="AT202" s="26"/>
      <c r="AU202" s="26"/>
    </row>
    <row r="203" spans="1:47"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26"/>
      <c r="AC203" s="26"/>
      <c r="AD203" s="26"/>
      <c r="AE203" s="26"/>
      <c r="AF203" s="26"/>
      <c r="AG203" s="26"/>
      <c r="AH203" s="26"/>
      <c r="AI203" s="26"/>
      <c r="AJ203" s="26"/>
      <c r="AK203" s="26"/>
      <c r="AL203" s="26"/>
      <c r="AM203" s="26"/>
      <c r="AN203" s="26"/>
      <c r="AO203" s="26"/>
      <c r="AP203" s="26"/>
      <c r="AQ203" s="26"/>
      <c r="AR203" s="26"/>
      <c r="AS203" s="26"/>
      <c r="AT203" s="26"/>
      <c r="AU203" s="26"/>
    </row>
    <row r="204" spans="1:47"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26"/>
      <c r="AC204" s="26"/>
      <c r="AD204" s="26"/>
      <c r="AE204" s="26"/>
      <c r="AF204" s="26"/>
      <c r="AG204" s="26"/>
      <c r="AH204" s="26"/>
      <c r="AI204" s="26"/>
      <c r="AJ204" s="26"/>
      <c r="AK204" s="26"/>
      <c r="AL204" s="26"/>
      <c r="AM204" s="26"/>
      <c r="AN204" s="26"/>
      <c r="AO204" s="26"/>
      <c r="AP204" s="26"/>
      <c r="AQ204" s="26"/>
      <c r="AR204" s="26"/>
      <c r="AS204" s="26"/>
      <c r="AT204" s="26"/>
      <c r="AU204" s="26"/>
    </row>
    <row r="205" spans="1:47"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26"/>
      <c r="AC205" s="26"/>
      <c r="AD205" s="26"/>
      <c r="AE205" s="26"/>
      <c r="AF205" s="26"/>
      <c r="AG205" s="26"/>
      <c r="AH205" s="26"/>
      <c r="AI205" s="26"/>
      <c r="AJ205" s="26"/>
      <c r="AK205" s="26"/>
      <c r="AL205" s="26"/>
      <c r="AM205" s="26"/>
      <c r="AN205" s="26"/>
      <c r="AO205" s="26"/>
      <c r="AP205" s="26"/>
      <c r="AQ205" s="26"/>
      <c r="AR205" s="26"/>
      <c r="AS205" s="26"/>
      <c r="AT205" s="26"/>
      <c r="AU205" s="26"/>
    </row>
    <row r="206" spans="1:47"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26"/>
      <c r="AC206" s="26"/>
      <c r="AD206" s="26"/>
      <c r="AE206" s="26"/>
      <c r="AF206" s="26"/>
      <c r="AG206" s="26"/>
      <c r="AH206" s="26"/>
      <c r="AI206" s="26"/>
      <c r="AJ206" s="26"/>
      <c r="AK206" s="26"/>
      <c r="AL206" s="26"/>
      <c r="AM206" s="26"/>
      <c r="AN206" s="26"/>
      <c r="AO206" s="26"/>
      <c r="AP206" s="26"/>
      <c r="AQ206" s="26"/>
      <c r="AR206" s="26"/>
      <c r="AS206" s="26"/>
      <c r="AT206" s="26"/>
      <c r="AU206" s="26"/>
    </row>
    <row r="207" spans="1:47"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26"/>
      <c r="AC207" s="26"/>
      <c r="AD207" s="26"/>
      <c r="AE207" s="26"/>
      <c r="AF207" s="26"/>
      <c r="AG207" s="26"/>
      <c r="AH207" s="26"/>
      <c r="AI207" s="26"/>
      <c r="AJ207" s="26"/>
      <c r="AK207" s="26"/>
      <c r="AL207" s="26"/>
      <c r="AM207" s="26"/>
      <c r="AN207" s="26"/>
      <c r="AO207" s="26"/>
      <c r="AP207" s="26"/>
      <c r="AQ207" s="26"/>
      <c r="AR207" s="26"/>
      <c r="AS207" s="26"/>
      <c r="AT207" s="26"/>
      <c r="AU207" s="26"/>
    </row>
    <row r="208" spans="1:47"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26"/>
      <c r="AC208" s="26"/>
      <c r="AD208" s="26"/>
      <c r="AE208" s="26"/>
      <c r="AF208" s="26"/>
      <c r="AG208" s="26"/>
      <c r="AH208" s="26"/>
      <c r="AI208" s="26"/>
      <c r="AJ208" s="26"/>
      <c r="AK208" s="26"/>
      <c r="AL208" s="26"/>
      <c r="AM208" s="26"/>
      <c r="AN208" s="26"/>
      <c r="AO208" s="26"/>
      <c r="AP208" s="26"/>
      <c r="AQ208" s="26"/>
      <c r="AR208" s="26"/>
      <c r="AS208" s="26"/>
      <c r="AT208" s="26"/>
      <c r="AU208" s="26"/>
    </row>
    <row r="209" spans="1:47"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26"/>
      <c r="AC209" s="26"/>
      <c r="AD209" s="26"/>
      <c r="AE209" s="26"/>
      <c r="AF209" s="26"/>
      <c r="AG209" s="26"/>
      <c r="AH209" s="26"/>
      <c r="AI209" s="26"/>
      <c r="AJ209" s="26"/>
      <c r="AK209" s="26"/>
      <c r="AL209" s="26"/>
      <c r="AM209" s="26"/>
      <c r="AN209" s="26"/>
      <c r="AO209" s="26"/>
      <c r="AP209" s="26"/>
      <c r="AQ209" s="26"/>
      <c r="AR209" s="26"/>
      <c r="AS209" s="26"/>
      <c r="AT209" s="26"/>
      <c r="AU209" s="26"/>
    </row>
    <row r="210" spans="1:47"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26"/>
      <c r="AC210" s="26"/>
      <c r="AD210" s="26"/>
      <c r="AE210" s="26"/>
      <c r="AF210" s="26"/>
      <c r="AG210" s="26"/>
      <c r="AH210" s="26"/>
      <c r="AI210" s="26"/>
      <c r="AJ210" s="26"/>
      <c r="AK210" s="26"/>
      <c r="AL210" s="26"/>
      <c r="AM210" s="26"/>
      <c r="AN210" s="26"/>
      <c r="AO210" s="26"/>
      <c r="AP210" s="26"/>
      <c r="AQ210" s="26"/>
      <c r="AR210" s="26"/>
      <c r="AS210" s="26"/>
      <c r="AT210" s="26"/>
      <c r="AU210" s="26"/>
    </row>
    <row r="211" spans="1:47"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26"/>
      <c r="AC211" s="26"/>
      <c r="AD211" s="26"/>
      <c r="AE211" s="26"/>
      <c r="AF211" s="26"/>
      <c r="AG211" s="26"/>
      <c r="AH211" s="26"/>
      <c r="AI211" s="26"/>
      <c r="AJ211" s="26"/>
      <c r="AK211" s="26"/>
      <c r="AL211" s="26"/>
      <c r="AM211" s="26"/>
      <c r="AN211" s="26"/>
      <c r="AO211" s="26"/>
      <c r="AP211" s="26"/>
      <c r="AQ211" s="26"/>
      <c r="AR211" s="26"/>
      <c r="AS211" s="26"/>
      <c r="AT211" s="26"/>
      <c r="AU211" s="26"/>
    </row>
    <row r="212" spans="1:47"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26"/>
      <c r="AC212" s="26"/>
      <c r="AD212" s="26"/>
      <c r="AE212" s="26"/>
      <c r="AF212" s="26"/>
      <c r="AG212" s="26"/>
      <c r="AH212" s="26"/>
      <c r="AI212" s="26"/>
      <c r="AJ212" s="26"/>
      <c r="AK212" s="26"/>
      <c r="AL212" s="26"/>
      <c r="AM212" s="26"/>
      <c r="AN212" s="26"/>
      <c r="AO212" s="26"/>
      <c r="AP212" s="26"/>
      <c r="AQ212" s="26"/>
      <c r="AR212" s="26"/>
      <c r="AS212" s="26"/>
      <c r="AT212" s="26"/>
      <c r="AU212" s="26"/>
    </row>
    <row r="213" spans="1:47"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26"/>
      <c r="AC213" s="26"/>
      <c r="AD213" s="26"/>
      <c r="AE213" s="26"/>
      <c r="AF213" s="26"/>
      <c r="AG213" s="26"/>
      <c r="AH213" s="26"/>
      <c r="AI213" s="26"/>
      <c r="AJ213" s="26"/>
      <c r="AK213" s="26"/>
      <c r="AL213" s="26"/>
      <c r="AM213" s="26"/>
      <c r="AN213" s="26"/>
      <c r="AO213" s="26"/>
      <c r="AP213" s="26"/>
      <c r="AQ213" s="26"/>
      <c r="AR213" s="26"/>
      <c r="AS213" s="26"/>
      <c r="AT213" s="26"/>
      <c r="AU213" s="26"/>
    </row>
    <row r="214" spans="1:47"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26"/>
      <c r="AC214" s="26"/>
      <c r="AD214" s="26"/>
      <c r="AE214" s="26"/>
      <c r="AF214" s="26"/>
      <c r="AG214" s="26"/>
      <c r="AH214" s="26"/>
      <c r="AI214" s="26"/>
      <c r="AJ214" s="26"/>
      <c r="AK214" s="26"/>
      <c r="AL214" s="26"/>
      <c r="AM214" s="26"/>
      <c r="AN214" s="26"/>
      <c r="AO214" s="26"/>
      <c r="AP214" s="26"/>
      <c r="AQ214" s="26"/>
      <c r="AR214" s="26"/>
      <c r="AS214" s="26"/>
      <c r="AT214" s="26"/>
      <c r="AU214" s="26"/>
    </row>
    <row r="215" spans="1:47"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26"/>
      <c r="AC215" s="26"/>
      <c r="AD215" s="26"/>
      <c r="AE215" s="26"/>
      <c r="AF215" s="26"/>
      <c r="AG215" s="26"/>
      <c r="AH215" s="26"/>
      <c r="AI215" s="26"/>
      <c r="AJ215" s="26"/>
      <c r="AK215" s="26"/>
      <c r="AL215" s="26"/>
      <c r="AM215" s="26"/>
      <c r="AN215" s="26"/>
      <c r="AO215" s="26"/>
      <c r="AP215" s="26"/>
      <c r="AQ215" s="26"/>
      <c r="AR215" s="26"/>
      <c r="AS215" s="26"/>
      <c r="AT215" s="26"/>
      <c r="AU215" s="26"/>
    </row>
    <row r="216" spans="1:47"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26"/>
      <c r="AC216" s="26"/>
      <c r="AD216" s="26"/>
      <c r="AE216" s="26"/>
      <c r="AF216" s="26"/>
      <c r="AG216" s="26"/>
      <c r="AH216" s="26"/>
      <c r="AI216" s="26"/>
      <c r="AJ216" s="26"/>
      <c r="AK216" s="26"/>
      <c r="AL216" s="26"/>
      <c r="AM216" s="26"/>
      <c r="AN216" s="26"/>
      <c r="AO216" s="26"/>
      <c r="AP216" s="26"/>
      <c r="AQ216" s="26"/>
      <c r="AR216" s="26"/>
      <c r="AS216" s="26"/>
      <c r="AT216" s="26"/>
      <c r="AU216" s="26"/>
    </row>
    <row r="217" spans="1:47"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26"/>
      <c r="AC217" s="26"/>
      <c r="AD217" s="26"/>
      <c r="AE217" s="26"/>
      <c r="AF217" s="26"/>
      <c r="AG217" s="26"/>
      <c r="AH217" s="26"/>
      <c r="AI217" s="26"/>
      <c r="AJ217" s="26"/>
      <c r="AK217" s="26"/>
      <c r="AL217" s="26"/>
      <c r="AM217" s="26"/>
      <c r="AN217" s="26"/>
      <c r="AO217" s="26"/>
      <c r="AP217" s="26"/>
      <c r="AQ217" s="26"/>
      <c r="AR217" s="26"/>
      <c r="AS217" s="26"/>
      <c r="AT217" s="26"/>
      <c r="AU217" s="26"/>
    </row>
    <row r="218" spans="1:47"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26"/>
      <c r="AC218" s="26"/>
      <c r="AD218" s="26"/>
      <c r="AE218" s="26"/>
      <c r="AF218" s="26"/>
      <c r="AG218" s="26"/>
      <c r="AH218" s="26"/>
      <c r="AI218" s="26"/>
      <c r="AJ218" s="26"/>
      <c r="AK218" s="26"/>
      <c r="AL218" s="26"/>
      <c r="AM218" s="26"/>
      <c r="AN218" s="26"/>
      <c r="AO218" s="26"/>
      <c r="AP218" s="26"/>
      <c r="AQ218" s="26"/>
      <c r="AR218" s="26"/>
      <c r="AS218" s="26"/>
      <c r="AT218" s="26"/>
      <c r="AU218" s="26"/>
    </row>
    <row r="219" spans="1:47"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26"/>
      <c r="AC219" s="26"/>
      <c r="AD219" s="26"/>
      <c r="AE219" s="26"/>
      <c r="AF219" s="26"/>
      <c r="AG219" s="26"/>
      <c r="AH219" s="26"/>
      <c r="AI219" s="26"/>
      <c r="AJ219" s="26"/>
      <c r="AK219" s="26"/>
      <c r="AL219" s="26"/>
      <c r="AM219" s="26"/>
      <c r="AN219" s="26"/>
      <c r="AO219" s="26"/>
      <c r="AP219" s="26"/>
      <c r="AQ219" s="26"/>
      <c r="AR219" s="26"/>
      <c r="AS219" s="26"/>
      <c r="AT219" s="26"/>
      <c r="AU219" s="26"/>
    </row>
    <row r="220" spans="1:47"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26"/>
      <c r="AC220" s="26"/>
      <c r="AD220" s="26"/>
      <c r="AE220" s="26"/>
      <c r="AF220" s="26"/>
      <c r="AG220" s="26"/>
      <c r="AH220" s="26"/>
      <c r="AI220" s="26"/>
      <c r="AJ220" s="26"/>
      <c r="AK220" s="26"/>
      <c r="AL220" s="26"/>
      <c r="AM220" s="26"/>
      <c r="AN220" s="26"/>
      <c r="AO220" s="26"/>
      <c r="AP220" s="26"/>
      <c r="AQ220" s="26"/>
      <c r="AR220" s="26"/>
      <c r="AS220" s="26"/>
      <c r="AT220" s="26"/>
      <c r="AU220" s="26"/>
    </row>
    <row r="221" spans="1:47"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row>
    <row r="222" spans="1:47"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row>
    <row r="223" spans="1:47"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row>
    <row r="224" spans="1:47"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row>
    <row r="225" spans="1:47"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row>
    <row r="226" spans="1:47"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row>
    <row r="227" spans="1:47"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row>
    <row r="228" spans="1:47"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row>
    <row r="229" spans="1:47"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row>
    <row r="230" spans="1:47"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row>
    <row r="231" spans="1:47"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row>
    <row r="232" spans="1:47"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row>
    <row r="233" spans="1:47"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row>
    <row r="234" spans="1:47"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row>
    <row r="235" spans="1:47"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row>
    <row r="236" spans="1:47"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row>
    <row r="237" spans="1:47"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row>
    <row r="238" spans="1:47"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row>
    <row r="239" spans="1:47"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row>
    <row r="240" spans="1:47"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row>
    <row r="241" spans="1:47"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row>
    <row r="242" spans="1:47"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row>
    <row r="243" spans="1:47"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row>
    <row r="244" spans="1:47"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row>
    <row r="245" spans="1:47"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row>
    <row r="246" spans="1:47"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row>
    <row r="247" spans="1:47"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row>
    <row r="248" spans="1:47"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row>
    <row r="249" spans="1:47"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row>
    <row r="250" spans="1:47"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row>
    <row r="251" spans="1:47"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row>
    <row r="252" spans="1:47"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row>
    <row r="253" spans="1:47"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row>
    <row r="254" spans="1:47"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row>
    <row r="255" spans="1:47"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row>
    <row r="256" spans="1:47"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row>
    <row r="257" spans="1:47"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row>
    <row r="258" spans="1:47"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row>
    <row r="259" spans="1:47"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row>
    <row r="260" spans="1:47"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row>
    <row r="261" spans="1:47"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row>
    <row r="262" spans="1:47"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row>
    <row r="263" spans="1:47"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row>
    <row r="264" spans="1:47"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row>
    <row r="265" spans="1:47"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row>
    <row r="266" spans="1:47"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row>
    <row r="267" spans="1:47"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row>
    <row r="268" spans="1:47"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row>
    <row r="269" spans="1:47"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row>
    <row r="270" spans="1:47"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row>
    <row r="271" spans="1:47"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row>
    <row r="272" spans="1:47"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row>
    <row r="273" spans="1:47"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row>
    <row r="274" spans="1:47"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row>
    <row r="275" spans="1:47"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row>
    <row r="276" spans="1:47"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row>
    <row r="277" spans="1:47"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row>
    <row r="278" spans="1:47"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row>
    <row r="279" spans="1:47"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row>
    <row r="280" spans="1:47"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row>
    <row r="281" spans="1:47"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row>
    <row r="282" spans="1:47"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row>
    <row r="283" spans="1:47"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row>
    <row r="284" spans="1:47"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row>
    <row r="285" spans="1:47"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row>
    <row r="286" spans="1:47"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row>
    <row r="287" spans="1:47"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row>
    <row r="288" spans="1:47"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row>
    <row r="289" spans="1:47"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row>
    <row r="290" spans="1:47"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row>
    <row r="291" spans="1:47"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row>
    <row r="292" spans="1:47"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row>
    <row r="293" spans="1:47"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row>
    <row r="294" spans="1:47"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row>
    <row r="295" spans="1:47"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row>
    <row r="296" spans="1:47"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row>
    <row r="297" spans="1:47"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row>
    <row r="298" spans="1:47"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row>
    <row r="299" spans="1:47"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row>
    <row r="300" spans="1:47"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row>
    <row r="301" spans="1:47"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row>
    <row r="302" spans="1:47"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row>
    <row r="303" spans="1:47"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row>
    <row r="304" spans="1:47"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row>
    <row r="305" spans="1:47"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row>
    <row r="306" spans="1:47"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row>
    <row r="307" spans="1:47"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row>
    <row r="308" spans="1:47"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row>
    <row r="309" spans="1:47"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row>
    <row r="310" spans="1:47"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row>
    <row r="311" spans="1:47"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row>
    <row r="312" spans="1:47"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row>
    <row r="313" spans="1:47"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row>
    <row r="314" spans="1:47"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row>
    <row r="315" spans="1:47"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row>
    <row r="316" spans="1:47"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row>
    <row r="317" spans="1:47"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row>
    <row r="318" spans="1:47"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row>
    <row r="319" spans="1:47"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row>
    <row r="320" spans="1:47"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row>
    <row r="321" spans="1:47"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row>
    <row r="322" spans="1:47"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row>
    <row r="323" spans="1:47"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row>
    <row r="324" spans="1:47"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row>
    <row r="325" spans="1:47"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row>
    <row r="326" spans="1:47"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row>
    <row r="327" spans="1:47"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row>
    <row r="328" spans="1:47"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row>
    <row r="329" spans="1:47"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row>
    <row r="330" spans="1:47"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row>
    <row r="331" spans="1:47"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row>
    <row r="332" spans="1:47"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row>
    <row r="333" spans="1:47"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row>
    <row r="334" spans="1:47"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row>
    <row r="335" spans="1:47"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row>
    <row r="336" spans="1:47"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row>
    <row r="337" spans="1:47"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row>
    <row r="338" spans="1:47"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row>
    <row r="339" spans="1:47"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row>
    <row r="340" spans="1:47"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row>
    <row r="341" spans="1:47"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row>
    <row r="342" spans="1:47"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row>
    <row r="343" spans="1:47"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row>
    <row r="344" spans="1:47"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row>
    <row r="345" spans="1:47"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row>
    <row r="346" spans="1:47"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row>
    <row r="347" spans="1:47"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row>
    <row r="348" spans="1:47"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row>
    <row r="349" spans="1:47"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row>
    <row r="350" spans="1:47"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row>
    <row r="351" spans="1:47"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row>
    <row r="352" spans="1:47"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row>
    <row r="353" spans="1:47"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row>
    <row r="354" spans="1:47"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row>
    <row r="355" spans="1:47"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row>
    <row r="356" spans="1:47"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row>
    <row r="357" spans="1:47"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row>
    <row r="358" spans="1:47"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row>
    <row r="359" spans="1:47"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row>
    <row r="360" spans="1:47"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row>
    <row r="361" spans="1:47"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row>
    <row r="362" spans="1:47"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row>
    <row r="363" spans="1:47"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row>
    <row r="364" spans="1:47"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row>
    <row r="365" spans="1:47"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row>
    <row r="366" spans="1:47"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row>
    <row r="367" spans="1:47"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row>
    <row r="368" spans="1:47"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row>
    <row r="369" spans="1:47"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row>
    <row r="370" spans="1:47"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row>
    <row r="371" spans="1:47"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row>
    <row r="372" spans="1:47"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row>
    <row r="373" spans="1:47"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row>
    <row r="374" spans="1:47"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row>
    <row r="375" spans="1:47"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row>
    <row r="376" spans="1:47"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row>
    <row r="377" spans="1:47"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row>
    <row r="378" spans="1:47"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row>
    <row r="379" spans="1:47"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row>
    <row r="380" spans="1:47"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row>
    <row r="381" spans="1:47"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row>
    <row r="382" spans="1:47"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row>
    <row r="383" spans="1:47"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row>
    <row r="384" spans="1:47"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row>
    <row r="385" spans="1:47"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row>
    <row r="386" spans="1:47"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row>
    <row r="387" spans="1:47"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row>
    <row r="388" spans="1:47"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row>
    <row r="389" spans="1:47"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row>
    <row r="390" spans="1:47"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row>
    <row r="391" spans="1:47"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row>
    <row r="392" spans="1:47"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row>
    <row r="393" spans="1:47"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row>
    <row r="394" spans="1:47"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row>
    <row r="395" spans="1:47"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row>
    <row r="396" spans="1:47"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row>
    <row r="397" spans="1:47"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row>
    <row r="398" spans="1:47"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row>
    <row r="399" spans="1:47"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row>
    <row r="400" spans="1:47"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row>
    <row r="401" spans="1:47"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row>
    <row r="402" spans="1:47"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row>
    <row r="403" spans="1:47"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row>
    <row r="404" spans="1:47"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row>
    <row r="405" spans="1:47"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row>
    <row r="406" spans="1:47"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row>
    <row r="407" spans="1:47"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row>
    <row r="408" spans="1:47"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row>
    <row r="409" spans="1:47"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row>
    <row r="410" spans="1:47"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row>
    <row r="411" spans="1:47"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row>
    <row r="412" spans="1:47"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row>
    <row r="413" spans="1:47"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row>
    <row r="414" spans="1:47"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row>
    <row r="415" spans="1:47"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row>
    <row r="416" spans="1:47"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row>
    <row r="417" spans="1:47"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row>
    <row r="418" spans="1:47"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row>
    <row r="419" spans="1:47"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row>
    <row r="420" spans="1:47"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row>
    <row r="421" spans="1:47"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row>
    <row r="422" spans="1:47"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row>
    <row r="423" spans="1:47"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row>
    <row r="424" spans="1:47"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row>
    <row r="425" spans="1:47"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row>
    <row r="426" spans="1:47"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row>
    <row r="427" spans="1:47"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row>
    <row r="428" spans="1:47"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row>
    <row r="429" spans="1:47"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row>
    <row r="430" spans="1:47"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row>
    <row r="431" spans="1:47"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row>
    <row r="432" spans="1:47"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row>
    <row r="433" spans="1:47"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row>
    <row r="434" spans="1:47"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row>
    <row r="435" spans="1:47"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row>
    <row r="436" spans="1:47"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row>
    <row r="437" spans="1:47"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row>
    <row r="438" spans="1:47"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row>
    <row r="439" spans="1:47"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row>
    <row r="440" spans="1:47"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row>
    <row r="441" spans="1:47"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row>
    <row r="442" spans="1:47"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row>
    <row r="443" spans="1:47"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row>
    <row r="444" spans="1:47"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row>
    <row r="445" spans="1:47"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row>
    <row r="446" spans="1:47"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row>
    <row r="447" spans="1:47"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row>
    <row r="448" spans="1:47"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row>
    <row r="449" spans="1:47"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row>
    <row r="450" spans="1:47"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row>
    <row r="451" spans="1:47"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row>
    <row r="452" spans="1:47"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row>
    <row r="453" spans="1:47"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row>
    <row r="454" spans="1:47"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row>
    <row r="455" spans="1:47"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row>
    <row r="456" spans="1:47"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row>
    <row r="457" spans="1:47"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row>
    <row r="458" spans="1:47"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row>
    <row r="459" spans="1:47"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row>
    <row r="460" spans="1:47"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row>
    <row r="461" spans="1:47"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row>
    <row r="462" spans="1:47"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row>
    <row r="463" spans="1:47"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row>
    <row r="464" spans="1:47"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row>
    <row r="465" spans="1:47"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row>
    <row r="466" spans="1:47"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row>
    <row r="467" spans="1:47"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row>
    <row r="468" spans="1:47"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row>
    <row r="469" spans="1:47"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row>
    <row r="470" spans="1:47"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row>
    <row r="471" spans="1:47"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row>
    <row r="472" spans="1:47"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row>
    <row r="473" spans="1:47"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row>
    <row r="474" spans="1:47"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row>
    <row r="475" spans="1:47"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row>
    <row r="476" spans="1:47"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row>
    <row r="477" spans="1:47"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row>
    <row r="478" spans="1:47"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row>
    <row r="479" spans="1:47"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row>
    <row r="480" spans="1:47"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row>
    <row r="481" spans="1:47"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row>
    <row r="482" spans="1:47"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row>
    <row r="483" spans="1:47"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row>
    <row r="484" spans="1:47"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row>
    <row r="485" spans="1:47"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row>
    <row r="486" spans="1:47"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row>
    <row r="487" spans="1:47"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row>
    <row r="488" spans="1:47"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row>
    <row r="489" spans="1:47"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row>
    <row r="490" spans="1:47"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row>
    <row r="491" spans="1:47"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row>
    <row r="492" spans="1:47"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row>
    <row r="493" spans="1:47"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row>
    <row r="494" spans="1:47"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row>
    <row r="495" spans="1:47"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row>
    <row r="496" spans="1:47"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row>
    <row r="497" spans="1:47"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row>
    <row r="498" spans="1:47"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row>
    <row r="499" spans="1:47"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row>
    <row r="500" spans="1:47"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row>
    <row r="501" spans="1:47"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row>
    <row r="502" spans="1:47"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row>
    <row r="503" spans="1:47"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row>
    <row r="504" spans="1:47"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row>
    <row r="505" spans="1:47"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row>
    <row r="506" spans="1:47"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row>
    <row r="507" spans="1:47"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row>
    <row r="508" spans="1:47"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row>
    <row r="509" spans="1:47"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row>
    <row r="510" spans="1:47"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row>
    <row r="511" spans="1:47"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row>
    <row r="512" spans="1:47"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row>
    <row r="513" spans="1:47"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row>
    <row r="514" spans="1:47"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row>
    <row r="515" spans="1:47"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row>
    <row r="516" spans="1:47"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row>
    <row r="517" spans="1:47"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row>
    <row r="518" spans="1:47"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row>
    <row r="519" spans="1:47"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row>
    <row r="520" spans="1:47"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row>
    <row r="521" spans="1:47"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row>
    <row r="522" spans="1:47"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row>
    <row r="523" spans="1:47"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row>
    <row r="524" spans="1:47"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row>
    <row r="525" spans="1:47"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row>
    <row r="526" spans="1:47"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row>
    <row r="527" spans="1:47"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row>
    <row r="528" spans="1:47"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row>
    <row r="529" spans="1:47"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row>
    <row r="530" spans="1:47"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row>
    <row r="531" spans="1:47"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row>
    <row r="532" spans="1:47"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row>
    <row r="533" spans="1:47"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row>
    <row r="534" spans="1:47"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row>
    <row r="535" spans="1:47"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row>
    <row r="536" spans="1:47"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row>
    <row r="537" spans="1:47"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row>
    <row r="538" spans="1:47"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row>
    <row r="539" spans="1:47"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row>
    <row r="540" spans="1:47"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row>
    <row r="541" spans="1:47"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row>
    <row r="542" spans="1:47"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row>
    <row r="543" spans="1:47"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row>
    <row r="544" spans="1:47"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row>
    <row r="545" spans="1:47"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row>
    <row r="546" spans="1:47"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row>
    <row r="547" spans="1:47"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row>
    <row r="548" spans="1:47"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row>
    <row r="549" spans="1:47"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row>
    <row r="550" spans="1:47"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row>
    <row r="551" spans="1:47"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row>
    <row r="552" spans="1:47"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row>
    <row r="553" spans="1:47"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row>
    <row r="554" spans="1:47"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row>
    <row r="555" spans="1:47"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row>
    <row r="556" spans="1:47"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row>
    <row r="557" spans="1:47"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row>
    <row r="558" spans="1:47"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row>
    <row r="559" spans="1:47"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row>
    <row r="560" spans="1:47"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row>
    <row r="561" spans="1:47"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row>
    <row r="562" spans="1:47"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row>
    <row r="563" spans="1:47"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row>
    <row r="564" spans="1:47"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row>
    <row r="565" spans="1:47"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row>
    <row r="566" spans="1:47"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row>
    <row r="567" spans="1:47"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row>
    <row r="568" spans="1:47"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row>
    <row r="569" spans="1:47"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row>
    <row r="570" spans="1:47"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row>
    <row r="571" spans="1:47"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row>
    <row r="572" spans="1:47"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row>
    <row r="573" spans="1:47"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row>
    <row r="574" spans="1:47"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row>
    <row r="575" spans="1:47"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row>
    <row r="576" spans="1:47"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row>
    <row r="577" spans="1:47"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row>
    <row r="578" spans="1:47"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row>
    <row r="579" spans="1:47"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row>
    <row r="580" spans="1:47"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row>
    <row r="581" spans="1:47"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row>
    <row r="582" spans="1:47"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row>
    <row r="583" spans="1:47"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row>
    <row r="584" spans="1:47"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row>
    <row r="585" spans="1:47"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row>
    <row r="586" spans="1:47"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row>
    <row r="587" spans="1:47"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row>
    <row r="588" spans="1:47"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row>
    <row r="589" spans="1:47"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row>
    <row r="590" spans="1:47"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row>
    <row r="591" spans="1:47"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row>
    <row r="592" spans="1:47"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row>
    <row r="593" spans="1:47"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row>
    <row r="594" spans="1:47"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row>
    <row r="595" spans="1:47"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row>
    <row r="596" spans="1:47"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row>
    <row r="597" spans="1:47"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row>
    <row r="598" spans="1:47"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row>
    <row r="599" spans="1:47"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row>
    <row r="600" spans="1:47"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row>
    <row r="601" spans="1:47"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row>
    <row r="602" spans="1:47"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row>
    <row r="603" spans="1:47"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row>
    <row r="604" spans="1:47"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row>
    <row r="605" spans="1:47"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row>
    <row r="606" spans="1:47"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row>
    <row r="607" spans="1:47"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row>
    <row r="608" spans="1:47"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row>
    <row r="609" spans="1:47"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row>
    <row r="610" spans="1:47"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row>
    <row r="611" spans="1:47"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row>
    <row r="612" spans="1:47"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row>
    <row r="613" spans="1:47"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row>
    <row r="614" spans="1:47"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row>
    <row r="615" spans="1:47"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row>
    <row r="616" spans="1:47"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row>
    <row r="617" spans="1:47"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row>
    <row r="618" spans="1:47"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row>
    <row r="619" spans="1:47"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row>
    <row r="620" spans="1:47"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row>
    <row r="621" spans="1:47"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row>
    <row r="622" spans="1:47"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row>
    <row r="623" spans="1:47"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row>
    <row r="624" spans="1:47"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row>
    <row r="625" spans="1:47"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row>
    <row r="626" spans="1:47"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row>
    <row r="627" spans="1:47"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row>
    <row r="628" spans="1:47"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row>
    <row r="629" spans="1:47"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row>
    <row r="630" spans="1:47"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row>
    <row r="631" spans="1:47"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row>
    <row r="632" spans="1:47"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row>
    <row r="633" spans="1:47"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row>
    <row r="634" spans="1:47"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row>
    <row r="635" spans="1:47"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row>
    <row r="636" spans="1:47"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row>
    <row r="637" spans="1:47"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row>
    <row r="638" spans="1:47"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row>
    <row r="639" spans="1:47"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row>
    <row r="640" spans="1:47"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row>
    <row r="641" spans="1:47"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row>
    <row r="642" spans="1:47"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row>
    <row r="643" spans="1:47"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row>
    <row r="644" spans="1:47"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row>
    <row r="645" spans="1:47"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row>
    <row r="646" spans="1:47"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row>
    <row r="647" spans="1:47"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row>
    <row r="648" spans="1:47"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row>
    <row r="649" spans="1:47"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row>
    <row r="650" spans="1:47"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row>
    <row r="651" spans="1:47"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row>
    <row r="652" spans="1:47"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row>
    <row r="653" spans="1:47"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row>
    <row r="654" spans="1:47"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row>
    <row r="655" spans="1:47"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row>
    <row r="656" spans="1:47"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row>
    <row r="657" spans="1:47"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row>
    <row r="658" spans="1:47"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row>
    <row r="659" spans="1:47"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row>
    <row r="660" spans="1:47"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row>
    <row r="661" spans="1:47"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row>
    <row r="662" spans="1:47"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row>
    <row r="663" spans="1:47"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row>
    <row r="664" spans="1:47"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row>
    <row r="665" spans="1:47"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row>
    <row r="666" spans="1:47"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row>
    <row r="667" spans="1:47"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row>
    <row r="668" spans="1:47"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row>
    <row r="669" spans="1:47"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row>
    <row r="670" spans="1:47"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row>
    <row r="671" spans="1:47"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row>
    <row r="672" spans="1:47"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row>
    <row r="673" spans="1:47"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row>
    <row r="674" spans="1:47"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row>
    <row r="675" spans="1:47"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row>
    <row r="676" spans="1:47"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row>
    <row r="677" spans="1:47"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row>
    <row r="678" spans="1:47"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row>
    <row r="679" spans="1:47"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row>
    <row r="680" spans="1:47"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row>
    <row r="681" spans="1:47"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row>
    <row r="682" spans="1:47"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row>
    <row r="683" spans="1:47"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row>
    <row r="684" spans="1:47"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row>
    <row r="685" spans="1:47"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row>
    <row r="686" spans="1:47"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row>
    <row r="687" spans="1:47"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row>
    <row r="688" spans="1:47"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row>
    <row r="689" spans="1:47"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row>
    <row r="690" spans="1:47"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row>
    <row r="691" spans="1:47"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row>
    <row r="692" spans="1:47"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row>
    <row r="693" spans="1:47"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row>
    <row r="694" spans="1:47"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row>
    <row r="695" spans="1:47"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row>
    <row r="696" spans="1:47"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row>
    <row r="697" spans="1:47"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row>
    <row r="698" spans="1:47"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row>
    <row r="699" spans="1:47"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row>
    <row r="700" spans="1:47"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row>
    <row r="701" spans="1:47"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row>
    <row r="702" spans="1:47"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row>
    <row r="703" spans="1:47"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row>
    <row r="704" spans="1:47"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row>
    <row r="705" spans="1:47"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row>
    <row r="706" spans="1:47"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row>
    <row r="707" spans="1:47"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row>
    <row r="708" spans="1:47"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row>
    <row r="709" spans="1:47"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row>
    <row r="710" spans="1:47"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row>
    <row r="711" spans="1:47"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row>
    <row r="712" spans="1:47"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row>
    <row r="713" spans="1:47"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row>
    <row r="714" spans="1:47"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row>
    <row r="715" spans="1:47"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row>
    <row r="716" spans="1:47"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row>
    <row r="717" spans="1:47"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row>
    <row r="718" spans="1:47"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row>
    <row r="719" spans="1:47"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row>
    <row r="720" spans="1:47"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row>
    <row r="721" spans="1:47"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row>
    <row r="722" spans="1:47"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row>
    <row r="723" spans="1:47"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row>
    <row r="724" spans="1:47"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row>
    <row r="725" spans="1:47"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row>
    <row r="726" spans="1:47"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row>
    <row r="727" spans="1:47"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row>
    <row r="728" spans="1:47"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row>
    <row r="729" spans="1:47"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row>
    <row r="730" spans="1:47"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row>
    <row r="731" spans="1:47"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row>
    <row r="732" spans="1:47"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row>
    <row r="733" spans="1:47"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row>
    <row r="734" spans="1:47"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row>
    <row r="735" spans="1:47"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row>
    <row r="736" spans="1:47"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row>
    <row r="737" spans="1:47"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row>
    <row r="738" spans="1:47"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row>
    <row r="739" spans="1:47"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row>
    <row r="740" spans="1:47"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row>
    <row r="741" spans="1:47"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row>
    <row r="742" spans="1:47"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row>
    <row r="743" spans="1:47"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row>
    <row r="744" spans="1:47"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row>
    <row r="745" spans="1:47"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row>
    <row r="746" spans="1:47"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row>
    <row r="747" spans="1:47"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row>
    <row r="748" spans="1:47"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row>
    <row r="749" spans="1:47"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row>
    <row r="750" spans="1:47"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row>
    <row r="751" spans="1:47"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row>
    <row r="752" spans="1:47"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row>
    <row r="753" spans="1:47"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row>
    <row r="754" spans="1:47"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row>
    <row r="755" spans="1:47"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row>
    <row r="756" spans="1:47"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row>
    <row r="757" spans="1:47"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row>
    <row r="758" spans="1:47"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row>
    <row r="759" spans="1:47"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row>
    <row r="760" spans="1:47"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row>
    <row r="761" spans="1:47"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row>
    <row r="762" spans="1:47"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row>
    <row r="763" spans="1:47"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row>
    <row r="764" spans="1:47"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row>
    <row r="765" spans="1:47"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row>
    <row r="766" spans="1:47"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row>
    <row r="767" spans="1:47"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row>
    <row r="768" spans="1:47"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row>
    <row r="769" spans="1:47"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row>
    <row r="770" spans="1:47"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row>
    <row r="771" spans="1:47"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row>
    <row r="772" spans="1:47"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row>
    <row r="773" spans="1:47"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row>
    <row r="774" spans="1:47"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row>
    <row r="775" spans="1:47"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row>
    <row r="776" spans="1:47"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row>
    <row r="777" spans="1:47"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row>
    <row r="778" spans="1:47"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row>
    <row r="779" spans="1:47"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row>
    <row r="780" spans="1:47"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row>
    <row r="781" spans="1:47"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row>
    <row r="782" spans="1:47"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row>
    <row r="783" spans="1:47"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row>
    <row r="784" spans="1:47"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row>
    <row r="785" spans="1:47"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row>
    <row r="786" spans="1:47"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row>
    <row r="787" spans="1:47"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row>
    <row r="788" spans="1:47"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row>
    <row r="789" spans="1:47"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row>
    <row r="790" spans="1:47"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row>
    <row r="791" spans="1:47"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row>
    <row r="792" spans="1:47"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row>
    <row r="793" spans="1:47"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row>
    <row r="794" spans="1:47"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row>
    <row r="795" spans="1:47"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row>
    <row r="796" spans="1:47"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row>
    <row r="797" spans="1:47"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row>
    <row r="798" spans="1:47"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row>
    <row r="799" spans="1:47"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row>
    <row r="800" spans="1:47"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row>
    <row r="801" spans="1:47"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row>
    <row r="802" spans="1:47"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row>
    <row r="803" spans="1:47"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row>
    <row r="804" spans="1:47"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row>
    <row r="805" spans="1:47"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row>
    <row r="806" spans="1:47"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row>
    <row r="807" spans="1:47"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row>
    <row r="808" spans="1:47"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row>
    <row r="809" spans="1:47"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row>
    <row r="810" spans="1:47"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row>
    <row r="811" spans="1:47"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row>
    <row r="812" spans="1:47"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row>
    <row r="813" spans="1:47"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row>
    <row r="814" spans="1:47"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row>
    <row r="815" spans="1:47"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row>
    <row r="816" spans="1:47"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row>
    <row r="817" spans="1:47"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row>
    <row r="818" spans="1:47"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row>
    <row r="819" spans="1:47"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row>
    <row r="820" spans="1:47"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row>
    <row r="821" spans="1:47"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row>
    <row r="822" spans="1:47"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row>
    <row r="823" spans="1:47"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row>
    <row r="824" spans="1:47"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row>
    <row r="825" spans="1:47"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row>
    <row r="826" spans="1:47"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row>
    <row r="827" spans="1:47"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row>
    <row r="828" spans="1:47"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row>
    <row r="829" spans="1:47"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row>
    <row r="830" spans="1:47"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row>
    <row r="831" spans="1:47"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row>
    <row r="832" spans="1:47"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row>
    <row r="833" spans="1:47"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row>
    <row r="834" spans="1:47"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row>
    <row r="835" spans="1:47"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row>
    <row r="836" spans="1:47"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row>
    <row r="837" spans="1:47"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row>
    <row r="838" spans="1:47"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row>
    <row r="839" spans="1:47"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row>
    <row r="840" spans="1:47"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row>
    <row r="841" spans="1:47"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row>
    <row r="842" spans="1:47"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row>
    <row r="843" spans="1:47"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row>
    <row r="844" spans="1:47"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row>
    <row r="845" spans="1:47"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row>
    <row r="846" spans="1:47"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row>
    <row r="847" spans="1:47"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row>
    <row r="848" spans="1:47"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row>
    <row r="849" spans="1:47"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row>
    <row r="850" spans="1:47"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row>
    <row r="851" spans="1:47"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row>
    <row r="852" spans="1:47"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row>
    <row r="853" spans="1:47"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row>
    <row r="854" spans="1:47"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row>
    <row r="855" spans="1:47"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row>
    <row r="856" spans="1:47"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row>
    <row r="857" spans="1:47"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row>
    <row r="858" spans="1:47"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row>
    <row r="859" spans="1:47"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row>
    <row r="860" spans="1:47"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row>
    <row r="861" spans="1:47"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row>
    <row r="862" spans="1:47"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row>
    <row r="863" spans="1:47"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row>
    <row r="864" spans="1:47"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row>
    <row r="865" spans="1:47"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row>
    <row r="866" spans="1:47"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row>
    <row r="867" spans="1:47"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row>
    <row r="868" spans="1:47"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row>
    <row r="869" spans="1:47"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row>
    <row r="870" spans="1:47"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row>
    <row r="871" spans="1:47"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row>
    <row r="872" spans="1:47"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row>
    <row r="873" spans="1:47"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row>
    <row r="874" spans="1:47"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row>
    <row r="875" spans="1:47"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row>
    <row r="876" spans="1:47"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row>
    <row r="877" spans="1:47"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row>
    <row r="878" spans="1:47"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row>
    <row r="879" spans="1:47"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row>
    <row r="880" spans="1:47"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row>
    <row r="881" spans="1:47"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row>
    <row r="882" spans="1:47"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row>
    <row r="883" spans="1:47"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row>
    <row r="884" spans="1:47"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row>
    <row r="885" spans="1:47"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row>
    <row r="886" spans="1:47"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row>
    <row r="887" spans="1:47"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row>
    <row r="888" spans="1:47"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row>
    <row r="889" spans="1:47"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row>
    <row r="890" spans="1:47"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row>
    <row r="891" spans="1:47"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row>
    <row r="892" spans="1:47"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row>
    <row r="893" spans="1:47"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row>
    <row r="894" spans="1:47"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row>
    <row r="895" spans="1:47"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row>
    <row r="896" spans="1:47"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row>
    <row r="897" spans="1:47"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row>
    <row r="898" spans="1:47"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row>
    <row r="899" spans="1:47"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row>
    <row r="900" spans="1:47"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row>
    <row r="901" spans="1:47"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row>
    <row r="902" spans="1:47"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row>
    <row r="903" spans="1:47"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row>
    <row r="904" spans="1:47"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row>
    <row r="905" spans="1:47"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row>
    <row r="906" spans="1:47"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row>
    <row r="907" spans="1:47"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row>
    <row r="908" spans="1:47"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row>
    <row r="909" spans="1:47"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row>
    <row r="910" spans="1:47"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row>
    <row r="911" spans="1:47"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row>
    <row r="912" spans="1:47"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row>
    <row r="913" spans="1:47"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row>
    <row r="914" spans="1:47"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row>
    <row r="915" spans="1:47"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row>
    <row r="916" spans="1:47"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row>
    <row r="917" spans="1:47"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row>
    <row r="918" spans="1:47"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row>
    <row r="919" spans="1:47"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row>
    <row r="920" spans="1:47"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row>
    <row r="921" spans="1:47"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row>
    <row r="922" spans="1:47"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row>
    <row r="923" spans="1:47"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row>
    <row r="924" spans="1:47"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row>
    <row r="925" spans="1:47"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row>
    <row r="926" spans="1:47"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row>
    <row r="927" spans="1:47"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row>
    <row r="928" spans="1:47"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row>
    <row r="929" spans="1:47"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row>
    <row r="930" spans="1:47"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row>
    <row r="931" spans="1:47"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row>
    <row r="932" spans="1:47"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row>
    <row r="933" spans="1:47"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row>
    <row r="934" spans="1:47"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row>
    <row r="935" spans="1:47"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row>
    <row r="936" spans="1:47"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row>
    <row r="937" spans="1:47"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row>
    <row r="938" spans="1:47"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row>
    <row r="939" spans="1:47"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row>
    <row r="940" spans="1:47"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row>
    <row r="941" spans="1:47"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row>
    <row r="942" spans="1:47"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row>
    <row r="943" spans="1:47"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row>
    <row r="944" spans="1:47"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row>
    <row r="945" spans="1:47"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row>
    <row r="946" spans="1:47"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row>
    <row r="947" spans="1:47"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row>
    <row r="948" spans="1:47"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row>
    <row r="949" spans="1:47"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row>
    <row r="950" spans="1:47"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row>
    <row r="951" spans="1:47"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row>
    <row r="952" spans="1:47"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row>
    <row r="953" spans="1:47"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row>
    <row r="954" spans="1:47"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row>
    <row r="955" spans="1:47"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row>
    <row r="956" spans="1:47"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row>
    <row r="957" spans="1:47"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row>
    <row r="958" spans="1:47"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row>
    <row r="959" spans="1:47"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row>
    <row r="960" spans="1:47"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row>
    <row r="961" spans="1:47"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row>
    <row r="962" spans="1:47"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row>
    <row r="963" spans="1:47"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row>
    <row r="964" spans="1:47"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row>
    <row r="965" spans="1:47"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row>
    <row r="966" spans="1:47"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row>
    <row r="967" spans="1:47"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row>
    <row r="968" spans="1:47"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row>
    <row r="969" spans="1:47"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row>
    <row r="970" spans="1:47"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row>
    <row r="971" spans="1:47"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row>
    <row r="972" spans="1:47"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row>
    <row r="973" spans="1:47"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row>
    <row r="974" spans="1:47"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row>
    <row r="975" spans="1:47"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row>
    <row r="976" spans="1:47"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row>
    <row r="977" spans="1:47"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row>
    <row r="978" spans="1:47"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row>
    <row r="979" spans="1:47"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row>
    <row r="980" spans="1:47"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row>
    <row r="981" spans="1:47"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row>
    <row r="982" spans="1:47"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row>
    <row r="983" spans="1:47"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row>
    <row r="984" spans="1:47"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row>
    <row r="985" spans="1:47"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row>
    <row r="986" spans="1:47"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row>
    <row r="987" spans="1:47"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row>
    <row r="988" spans="1:47"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row>
    <row r="989" spans="1:47"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row>
    <row r="990" spans="1:47"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row>
    <row r="991" spans="1:47"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row>
    <row r="992" spans="1:47"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row>
    <row r="993" spans="1:47"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row>
    <row r="994" spans="1:47"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row>
    <row r="995" spans="1:47"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row>
    <row r="996" spans="1:47"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row>
    <row r="997" spans="1:47"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row>
    <row r="998" spans="1:47"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row>
    <row r="999" spans="1:47" ht="15.75" customHeight="1">
      <c r="A999" s="26"/>
      <c r="B999" s="1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row>
    <row r="1000" spans="1:47" ht="15.75" customHeight="1">
      <c r="A1000" s="26"/>
      <c r="B1000" s="1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row>
  </sheetData>
  <sheetProtection algorithmName="SHA-512" hashValue="TZDxcczcs1EU3BoedmVDBvm1FmC68yx2jlMBBNPDFZZ/rooDMHWVlVOHPqmDCATGSoTjpnT23OA+HqDAAIbvnA==" saltValue="qM14KWwRRtZ/ld1aiQlz6A==" spinCount="100000" sheet="1" objects="1" scenarios="1"/>
  <mergeCells count="24">
    <mergeCell ref="B2:F4"/>
    <mergeCell ref="G2:Z3"/>
    <mergeCell ref="C14:F14"/>
    <mergeCell ref="G14:H14"/>
    <mergeCell ref="I14:J14"/>
    <mergeCell ref="B6:B7"/>
    <mergeCell ref="C6:C7"/>
    <mergeCell ref="D6:D7"/>
    <mergeCell ref="E6:E7"/>
    <mergeCell ref="F6:F7"/>
    <mergeCell ref="G6:G7"/>
    <mergeCell ref="H6:H7"/>
    <mergeCell ref="I6:I7"/>
    <mergeCell ref="Z8:AA8"/>
    <mergeCell ref="Z9:AA9"/>
    <mergeCell ref="Z10:AA10"/>
    <mergeCell ref="Z11:AA11"/>
    <mergeCell ref="C13:J13"/>
    <mergeCell ref="G4:Z4"/>
    <mergeCell ref="J6:N6"/>
    <mergeCell ref="P6:T6"/>
    <mergeCell ref="U6:AA6"/>
    <mergeCell ref="Z7:AA7"/>
    <mergeCell ref="O6:O7"/>
  </mergeCells>
  <conditionalFormatting sqref="W8:W11">
    <cfRule type="containsText" dxfId="65" priority="4" operator="containsText" text="&quot;Extrema&quot;">
      <formula>NOT(ISERROR(SEARCH("""Extrema""",W8)))</formula>
    </cfRule>
    <cfRule type="containsText" dxfId="64" priority="5" operator="containsText" text="&quot;Alta&quot;">
      <formula>NOT(ISERROR(SEARCH("""Alta""",W8)))</formula>
    </cfRule>
    <cfRule type="containsText" dxfId="63" priority="6" operator="containsText" text="&quot;Moderada&quot;">
      <formula>NOT(ISERROR(SEARCH("""Moderada""",W8)))</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3399"/>
  </sheetPr>
  <dimension ref="A1:AT998"/>
  <sheetViews>
    <sheetView showGridLines="0" topLeftCell="V9" zoomScale="86" zoomScaleNormal="86" workbookViewId="0">
      <selection activeCell="B8" sqref="B8:Z14"/>
    </sheetView>
  </sheetViews>
  <sheetFormatPr baseColWidth="10" defaultColWidth="12.625" defaultRowHeight="15" customHeight="1"/>
  <cols>
    <col min="1" max="1" width="3" customWidth="1"/>
    <col min="2" max="2" width="4.375" customWidth="1"/>
    <col min="3" max="4" width="22.875" customWidth="1"/>
    <col min="5" max="5" width="28.875" customWidth="1"/>
    <col min="6" max="6" width="23.625" customWidth="1"/>
    <col min="7" max="7" width="29.125" customWidth="1"/>
    <col min="8" max="8" width="44.5" customWidth="1"/>
    <col min="9" max="11" width="3.75" customWidth="1"/>
    <col min="12" max="12" width="4.75" customWidth="1"/>
    <col min="13" max="13" width="11.375" customWidth="1"/>
    <col min="14" max="14" width="43.25" customWidth="1"/>
    <col min="15" max="17" width="3.75" customWidth="1"/>
    <col min="18" max="18" width="4.75" customWidth="1"/>
    <col min="19" max="19" width="14.875" customWidth="1"/>
    <col min="20" max="20" width="35.125" hidden="1" customWidth="1"/>
    <col min="21" max="21" width="47.625" hidden="1" customWidth="1"/>
    <col min="22" max="22" width="35.125" customWidth="1"/>
    <col min="23" max="23" width="45.625" customWidth="1"/>
    <col min="24" max="24" width="37.375" customWidth="1"/>
    <col min="25" max="25" width="41.25" customWidth="1"/>
    <col min="26" max="26" width="30.375" customWidth="1"/>
    <col min="27" max="30" width="12.625" customWidth="1"/>
    <col min="31" max="46" width="10" hidden="1" customWidth="1"/>
  </cols>
  <sheetData>
    <row r="1" spans="1:46"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row>
    <row r="2" spans="1:46" ht="39" customHeight="1">
      <c r="A2" s="26"/>
      <c r="B2" s="314"/>
      <c r="C2" s="315"/>
      <c r="D2" s="315"/>
      <c r="E2" s="316"/>
      <c r="F2" s="321" t="s">
        <v>128</v>
      </c>
      <c r="G2" s="315"/>
      <c r="H2" s="315"/>
      <c r="I2" s="315"/>
      <c r="J2" s="315"/>
      <c r="K2" s="315"/>
      <c r="L2" s="315"/>
      <c r="M2" s="315"/>
      <c r="N2" s="315"/>
      <c r="O2" s="315"/>
      <c r="P2" s="315"/>
      <c r="Q2" s="315"/>
      <c r="R2" s="315"/>
      <c r="S2" s="315"/>
      <c r="T2" s="315"/>
      <c r="U2" s="315"/>
      <c r="V2" s="315"/>
      <c r="W2" s="315"/>
      <c r="X2" s="315"/>
      <c r="Y2" s="316"/>
      <c r="Z2" s="49" t="s">
        <v>129</v>
      </c>
      <c r="AA2" s="26"/>
      <c r="AB2" s="26"/>
      <c r="AC2" s="26"/>
      <c r="AD2" s="26"/>
      <c r="AE2" s="26"/>
      <c r="AF2" s="26"/>
      <c r="AG2" s="26"/>
      <c r="AH2" s="26"/>
      <c r="AI2" s="26"/>
      <c r="AJ2" s="26"/>
      <c r="AK2" s="26"/>
      <c r="AL2" s="26"/>
      <c r="AM2" s="26"/>
      <c r="AN2" s="26"/>
      <c r="AO2" s="26"/>
      <c r="AP2" s="26"/>
      <c r="AQ2" s="26"/>
      <c r="AR2" s="26"/>
      <c r="AS2" s="26"/>
      <c r="AT2" s="26"/>
    </row>
    <row r="3" spans="1:46" ht="18.75" customHeight="1">
      <c r="A3" s="26"/>
      <c r="B3" s="294"/>
      <c r="C3" s="249"/>
      <c r="D3" s="249"/>
      <c r="E3" s="317"/>
      <c r="F3" s="318"/>
      <c r="G3" s="319"/>
      <c r="H3" s="319"/>
      <c r="I3" s="319"/>
      <c r="J3" s="319"/>
      <c r="K3" s="319"/>
      <c r="L3" s="319"/>
      <c r="M3" s="319"/>
      <c r="N3" s="319"/>
      <c r="O3" s="319"/>
      <c r="P3" s="319"/>
      <c r="Q3" s="319"/>
      <c r="R3" s="319"/>
      <c r="S3" s="319"/>
      <c r="T3" s="319"/>
      <c r="U3" s="319"/>
      <c r="V3" s="319"/>
      <c r="W3" s="319"/>
      <c r="X3" s="319"/>
      <c r="Y3" s="320"/>
      <c r="Z3" s="49" t="s">
        <v>130</v>
      </c>
      <c r="AA3" s="26"/>
      <c r="AB3" s="26"/>
      <c r="AC3" s="26"/>
      <c r="AD3" s="26"/>
      <c r="AE3" s="26"/>
      <c r="AF3" s="26"/>
      <c r="AG3" s="26"/>
      <c r="AH3" s="26"/>
      <c r="AI3" s="26"/>
      <c r="AJ3" s="26"/>
      <c r="AK3" s="26"/>
      <c r="AL3" s="26"/>
      <c r="AM3" s="26"/>
      <c r="AN3" s="26"/>
      <c r="AO3" s="26"/>
      <c r="AP3" s="26"/>
      <c r="AQ3" s="26"/>
      <c r="AR3" s="26"/>
      <c r="AS3" s="26"/>
      <c r="AT3" s="26"/>
    </row>
    <row r="4" spans="1:46" ht="37.5" customHeight="1">
      <c r="A4" s="26"/>
      <c r="B4" s="318"/>
      <c r="C4" s="319"/>
      <c r="D4" s="319"/>
      <c r="E4" s="320"/>
      <c r="F4" s="296" t="s">
        <v>131</v>
      </c>
      <c r="G4" s="259"/>
      <c r="H4" s="259"/>
      <c r="I4" s="259"/>
      <c r="J4" s="259"/>
      <c r="K4" s="259"/>
      <c r="L4" s="259"/>
      <c r="M4" s="259"/>
      <c r="N4" s="259"/>
      <c r="O4" s="259"/>
      <c r="P4" s="259"/>
      <c r="Q4" s="259"/>
      <c r="R4" s="259"/>
      <c r="S4" s="259"/>
      <c r="T4" s="259"/>
      <c r="U4" s="259"/>
      <c r="V4" s="259"/>
      <c r="W4" s="259"/>
      <c r="X4" s="259"/>
      <c r="Y4" s="260"/>
      <c r="Z4" s="49" t="s">
        <v>132</v>
      </c>
      <c r="AA4" s="26"/>
      <c r="AB4" s="26"/>
      <c r="AC4" s="26"/>
      <c r="AD4" s="26"/>
      <c r="AE4" s="26"/>
      <c r="AF4" s="26"/>
      <c r="AG4" s="26"/>
      <c r="AH4" s="26"/>
      <c r="AI4" s="26"/>
      <c r="AJ4" s="26"/>
      <c r="AK4" s="26"/>
      <c r="AL4" s="26"/>
      <c r="AM4" s="26"/>
      <c r="AN4" s="26"/>
      <c r="AO4" s="26"/>
      <c r="AP4" s="26"/>
      <c r="AQ4" s="26"/>
      <c r="AR4" s="26"/>
      <c r="AS4" s="26"/>
      <c r="AT4" s="26"/>
    </row>
    <row r="5" spans="1:46"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c r="AA5" s="26"/>
      <c r="AB5" s="26"/>
      <c r="AC5" s="26"/>
      <c r="AD5" s="26"/>
      <c r="AE5" s="26"/>
      <c r="AF5" s="26"/>
      <c r="AG5" s="26"/>
      <c r="AH5" s="26"/>
      <c r="AI5" s="26"/>
      <c r="AJ5" s="26"/>
      <c r="AK5" s="26"/>
      <c r="AL5" s="26"/>
      <c r="AM5" s="26"/>
      <c r="AN5" s="26"/>
      <c r="AO5" s="26"/>
      <c r="AP5" s="26"/>
      <c r="AQ5" s="26"/>
      <c r="AR5" s="26"/>
      <c r="AS5" s="26"/>
      <c r="AT5" s="26"/>
    </row>
    <row r="6" spans="1:46" ht="56.25" customHeight="1">
      <c r="A6" s="17"/>
      <c r="B6" s="311" t="s">
        <v>133</v>
      </c>
      <c r="C6" s="311" t="s">
        <v>99</v>
      </c>
      <c r="D6" s="311" t="s">
        <v>237</v>
      </c>
      <c r="E6" s="313" t="s">
        <v>134</v>
      </c>
      <c r="F6" s="311" t="s">
        <v>135</v>
      </c>
      <c r="G6" s="311" t="s">
        <v>105</v>
      </c>
      <c r="H6" s="311" t="s">
        <v>136</v>
      </c>
      <c r="I6" s="297" t="s">
        <v>109</v>
      </c>
      <c r="J6" s="298"/>
      <c r="K6" s="298"/>
      <c r="L6" s="298"/>
      <c r="M6" s="299"/>
      <c r="N6" s="311" t="s">
        <v>137</v>
      </c>
      <c r="O6" s="297" t="s">
        <v>138</v>
      </c>
      <c r="P6" s="298"/>
      <c r="Q6" s="298"/>
      <c r="R6" s="298"/>
      <c r="S6" s="299"/>
      <c r="T6" s="333" t="s">
        <v>123</v>
      </c>
      <c r="U6" s="270"/>
      <c r="V6" s="270"/>
      <c r="W6" s="270"/>
      <c r="X6" s="270"/>
      <c r="Y6" s="270"/>
      <c r="Z6" s="334"/>
      <c r="AA6" s="50"/>
      <c r="AB6" s="50"/>
      <c r="AC6" s="50"/>
      <c r="AD6" s="50"/>
      <c r="AE6" s="50"/>
      <c r="AF6" s="50"/>
      <c r="AG6" s="50"/>
      <c r="AH6" s="50"/>
      <c r="AI6" s="50"/>
      <c r="AJ6" s="50"/>
      <c r="AK6" s="50"/>
      <c r="AL6" s="50"/>
      <c r="AM6" s="50"/>
      <c r="AN6" s="50"/>
      <c r="AO6" s="50"/>
      <c r="AP6" s="50"/>
      <c r="AQ6" s="50"/>
      <c r="AR6" s="50"/>
      <c r="AS6" s="50"/>
      <c r="AT6" s="50"/>
    </row>
    <row r="7" spans="1:46" ht="78.75" customHeight="1">
      <c r="A7" s="17"/>
      <c r="B7" s="312"/>
      <c r="C7" s="312"/>
      <c r="D7" s="312"/>
      <c r="E7" s="312"/>
      <c r="F7" s="312"/>
      <c r="G7" s="312"/>
      <c r="H7" s="312"/>
      <c r="I7" s="114" t="s">
        <v>49</v>
      </c>
      <c r="J7" s="114" t="s">
        <v>45</v>
      </c>
      <c r="K7" s="114" t="s">
        <v>48</v>
      </c>
      <c r="L7" s="114" t="s">
        <v>139</v>
      </c>
      <c r="M7" s="114" t="s">
        <v>140</v>
      </c>
      <c r="N7" s="312"/>
      <c r="O7" s="114" t="s">
        <v>49</v>
      </c>
      <c r="P7" s="114" t="s">
        <v>45</v>
      </c>
      <c r="Q7" s="114" t="s">
        <v>48</v>
      </c>
      <c r="R7" s="114" t="s">
        <v>139</v>
      </c>
      <c r="S7" s="114" t="s">
        <v>140</v>
      </c>
      <c r="T7" s="116" t="s">
        <v>124</v>
      </c>
      <c r="U7" s="117" t="s">
        <v>141</v>
      </c>
      <c r="V7" s="116" t="s">
        <v>126</v>
      </c>
      <c r="W7" s="117" t="s">
        <v>141</v>
      </c>
      <c r="X7" s="116" t="s">
        <v>142</v>
      </c>
      <c r="Y7" s="335" t="s">
        <v>141</v>
      </c>
      <c r="Z7" s="302"/>
      <c r="AA7" s="50"/>
      <c r="AB7" s="50"/>
      <c r="AC7" s="50"/>
      <c r="AD7" s="50"/>
      <c r="AE7" s="50"/>
      <c r="AF7" s="50"/>
      <c r="AG7" s="50"/>
      <c r="AH7" s="50"/>
      <c r="AI7" s="50"/>
      <c r="AJ7" s="50"/>
      <c r="AK7" s="50"/>
      <c r="AL7" s="50"/>
      <c r="AM7" s="50"/>
      <c r="AN7" s="50"/>
      <c r="AO7" s="50"/>
      <c r="AP7" s="50"/>
      <c r="AQ7" s="50"/>
      <c r="AR7" s="50"/>
      <c r="AS7" s="50"/>
      <c r="AT7" s="50"/>
    </row>
    <row r="8" spans="1:46" ht="276.75" customHeight="1">
      <c r="A8" s="19"/>
      <c r="B8" s="20">
        <v>1</v>
      </c>
      <c r="C8" s="21" t="s">
        <v>8</v>
      </c>
      <c r="D8" s="21" t="s">
        <v>20</v>
      </c>
      <c r="E8" s="45" t="s">
        <v>238</v>
      </c>
      <c r="F8" s="21" t="s">
        <v>239</v>
      </c>
      <c r="G8" s="45" t="s">
        <v>240</v>
      </c>
      <c r="H8" s="45" t="s">
        <v>241</v>
      </c>
      <c r="I8" s="21">
        <v>3</v>
      </c>
      <c r="J8" s="21">
        <v>2</v>
      </c>
      <c r="K8" s="21">
        <f t="shared" ref="K8:K9" si="0">+I8*J8</f>
        <v>6</v>
      </c>
      <c r="L8" s="21">
        <f t="shared" ref="L8:L9" si="1">(IFERROR(VALUE(CONCATENATE(I8,J8)),0))</f>
        <v>32</v>
      </c>
      <c r="M8" s="37" t="s">
        <v>3</v>
      </c>
      <c r="N8" s="45" t="s">
        <v>242</v>
      </c>
      <c r="O8" s="21">
        <v>1</v>
      </c>
      <c r="P8" s="21">
        <v>2</v>
      </c>
      <c r="Q8" s="21">
        <f t="shared" ref="Q8:Q9" si="2">+O8*P8</f>
        <v>2</v>
      </c>
      <c r="R8" s="21">
        <f t="shared" ref="R8:R9" si="3">IFERROR(VALUE(CONCATENATE(O8,P8)),0)</f>
        <v>12</v>
      </c>
      <c r="S8" s="37" t="s">
        <v>1</v>
      </c>
      <c r="T8" s="21" t="s">
        <v>243</v>
      </c>
      <c r="U8" s="45" t="s">
        <v>208</v>
      </c>
      <c r="V8" s="132" t="s">
        <v>244</v>
      </c>
      <c r="W8" s="45" t="s">
        <v>245</v>
      </c>
      <c r="X8" s="136" t="s">
        <v>246</v>
      </c>
      <c r="Y8" s="322" t="s">
        <v>156</v>
      </c>
      <c r="Z8" s="336"/>
      <c r="AA8" s="26"/>
      <c r="AB8" s="26"/>
      <c r="AC8" s="26"/>
      <c r="AD8" s="26"/>
      <c r="AE8" s="26"/>
      <c r="AF8" s="26"/>
      <c r="AG8" s="26"/>
      <c r="AH8" s="26"/>
      <c r="AI8" s="26"/>
      <c r="AJ8" s="26"/>
      <c r="AK8" s="26"/>
      <c r="AL8" s="26"/>
      <c r="AM8" s="26"/>
      <c r="AN8" s="26"/>
      <c r="AO8" s="26"/>
      <c r="AP8" s="26"/>
      <c r="AQ8" s="26"/>
      <c r="AR8" s="26"/>
      <c r="AS8" s="26"/>
      <c r="AT8" s="26"/>
    </row>
    <row r="9" spans="1:46" ht="229.5" customHeight="1">
      <c r="A9" s="19"/>
      <c r="B9" s="20">
        <v>2</v>
      </c>
      <c r="C9" s="21" t="s">
        <v>8</v>
      </c>
      <c r="D9" s="21" t="s">
        <v>20</v>
      </c>
      <c r="E9" s="45" t="s">
        <v>247</v>
      </c>
      <c r="F9" s="21" t="s">
        <v>239</v>
      </c>
      <c r="G9" s="45" t="s">
        <v>240</v>
      </c>
      <c r="H9" s="45" t="s">
        <v>248</v>
      </c>
      <c r="I9" s="21">
        <v>3</v>
      </c>
      <c r="J9" s="21">
        <v>2</v>
      </c>
      <c r="K9" s="21">
        <f t="shared" si="0"/>
        <v>6</v>
      </c>
      <c r="L9" s="21">
        <f t="shared" si="1"/>
        <v>32</v>
      </c>
      <c r="M9" s="37" t="s">
        <v>3</v>
      </c>
      <c r="N9" s="45" t="s">
        <v>249</v>
      </c>
      <c r="O9" s="21">
        <v>1</v>
      </c>
      <c r="P9" s="21">
        <v>2</v>
      </c>
      <c r="Q9" s="21">
        <f t="shared" si="2"/>
        <v>2</v>
      </c>
      <c r="R9" s="21">
        <f t="shared" si="3"/>
        <v>12</v>
      </c>
      <c r="S9" s="37" t="s">
        <v>1</v>
      </c>
      <c r="T9" s="21" t="s">
        <v>243</v>
      </c>
      <c r="U9" s="45" t="s">
        <v>193</v>
      </c>
      <c r="V9" s="132" t="s">
        <v>250</v>
      </c>
      <c r="W9" s="45" t="s">
        <v>245</v>
      </c>
      <c r="X9" s="136" t="s">
        <v>251</v>
      </c>
      <c r="Y9" s="322" t="s">
        <v>156</v>
      </c>
      <c r="Z9" s="336"/>
      <c r="AA9" s="26"/>
      <c r="AB9" s="26"/>
      <c r="AC9" s="26"/>
      <c r="AD9" s="26"/>
      <c r="AE9" s="26"/>
      <c r="AF9" s="26"/>
      <c r="AG9" s="26"/>
      <c r="AH9" s="26"/>
      <c r="AI9" s="26"/>
      <c r="AJ9" s="26"/>
      <c r="AK9" s="26"/>
      <c r="AL9" s="26"/>
      <c r="AM9" s="26"/>
      <c r="AN9" s="26"/>
      <c r="AO9" s="26"/>
      <c r="AP9" s="26"/>
      <c r="AQ9" s="26"/>
      <c r="AR9" s="26"/>
      <c r="AS9" s="26"/>
      <c r="AT9" s="26"/>
    </row>
    <row r="10" spans="1:46" ht="103.5" customHeight="1">
      <c r="A10" s="26"/>
      <c r="B10" s="23"/>
      <c r="C10" s="337" t="s">
        <v>252</v>
      </c>
      <c r="D10" s="338"/>
      <c r="E10" s="339"/>
      <c r="F10" s="337" t="s">
        <v>253</v>
      </c>
      <c r="G10" s="339"/>
      <c r="H10" s="337" t="s">
        <v>254</v>
      </c>
      <c r="I10" s="338"/>
      <c r="J10" s="339"/>
      <c r="K10" s="39"/>
      <c r="L10" s="24"/>
      <c r="M10" s="29"/>
      <c r="N10" s="29"/>
      <c r="O10" s="29"/>
      <c r="P10" s="29"/>
      <c r="Q10" s="29"/>
      <c r="R10" s="29"/>
      <c r="S10" s="29"/>
      <c r="T10" s="29"/>
      <c r="U10" s="29"/>
      <c r="V10" s="29"/>
      <c r="W10" s="29"/>
      <c r="X10" s="29"/>
      <c r="Y10" s="29"/>
      <c r="Z10" s="29"/>
      <c r="AA10" s="2"/>
      <c r="AB10" s="2"/>
      <c r="AC10" s="2"/>
      <c r="AD10" s="15"/>
      <c r="AE10" s="34"/>
      <c r="AF10" s="34"/>
      <c r="AG10" s="15"/>
      <c r="AH10" s="34"/>
      <c r="AI10" s="34"/>
      <c r="AJ10" s="34"/>
      <c r="AK10" s="34"/>
      <c r="AL10" s="34"/>
      <c r="AM10" s="34"/>
      <c r="AN10" s="34"/>
      <c r="AO10" s="34"/>
      <c r="AP10" s="34"/>
      <c r="AQ10" s="34"/>
      <c r="AR10" s="34"/>
      <c r="AS10" s="34"/>
      <c r="AT10" s="15"/>
    </row>
    <row r="11" spans="1:46" ht="22.5" customHeight="1">
      <c r="A11" s="15"/>
      <c r="B11" s="23"/>
      <c r="C11" s="24"/>
      <c r="D11" s="24"/>
      <c r="E11" s="24"/>
      <c r="F11" s="24"/>
      <c r="G11" s="24"/>
      <c r="H11" s="24"/>
      <c r="I11" s="27"/>
      <c r="J11" s="24"/>
      <c r="K11" s="24"/>
      <c r="L11" s="24"/>
      <c r="M11" s="24"/>
      <c r="N11" s="24"/>
      <c r="O11" s="24"/>
      <c r="P11" s="31"/>
      <c r="Q11" s="31"/>
      <c r="R11" s="24"/>
      <c r="S11" s="24"/>
      <c r="T11" s="24"/>
      <c r="U11" s="24"/>
      <c r="V11" s="24"/>
      <c r="W11" s="24"/>
      <c r="X11" s="24"/>
      <c r="Y11" s="24"/>
      <c r="Z11" s="24"/>
      <c r="AA11" s="26"/>
      <c r="AB11" s="26"/>
      <c r="AC11" s="26"/>
      <c r="AD11" s="26"/>
      <c r="AE11" s="26"/>
      <c r="AF11" s="26"/>
      <c r="AG11" s="26"/>
      <c r="AH11" s="26"/>
      <c r="AI11" s="26"/>
      <c r="AJ11" s="26"/>
      <c r="AK11" s="26"/>
      <c r="AL11" s="26"/>
      <c r="AM11" s="26"/>
      <c r="AN11" s="26"/>
      <c r="AO11" s="26"/>
      <c r="AP11" s="26"/>
      <c r="AQ11" s="26"/>
      <c r="AR11" s="26"/>
      <c r="AS11" s="26"/>
      <c r="AT11" s="26"/>
    </row>
    <row r="12" spans="1:46" ht="22.5" customHeight="1">
      <c r="A12" s="15"/>
      <c r="B12" s="23"/>
      <c r="C12" s="24"/>
      <c r="D12" s="24"/>
      <c r="E12" s="24"/>
      <c r="F12" s="24"/>
      <c r="G12" s="24"/>
      <c r="H12" s="24"/>
      <c r="I12" s="27"/>
      <c r="J12" s="30"/>
      <c r="K12" s="30"/>
      <c r="L12" s="30"/>
      <c r="M12" s="30"/>
      <c r="N12" s="24"/>
      <c r="O12" s="24"/>
      <c r="P12" s="31"/>
      <c r="Q12" s="31"/>
      <c r="R12" s="24"/>
      <c r="S12" s="24"/>
      <c r="T12" s="24"/>
      <c r="U12" s="24"/>
      <c r="V12" s="24"/>
      <c r="W12" s="24"/>
      <c r="X12" s="24"/>
      <c r="Y12" s="24"/>
      <c r="Z12" s="24"/>
      <c r="AA12" s="26"/>
      <c r="AB12" s="26"/>
      <c r="AC12" s="26"/>
      <c r="AD12" s="26"/>
      <c r="AE12" s="26"/>
      <c r="AF12" s="26"/>
      <c r="AG12" s="26"/>
      <c r="AH12" s="26"/>
      <c r="AI12" s="26"/>
      <c r="AJ12" s="26"/>
      <c r="AK12" s="26"/>
      <c r="AL12" s="26"/>
      <c r="AM12" s="26"/>
      <c r="AN12" s="26"/>
      <c r="AO12" s="26"/>
      <c r="AP12" s="26"/>
      <c r="AQ12" s="26"/>
      <c r="AR12" s="26"/>
      <c r="AS12" s="26"/>
      <c r="AT12" s="26"/>
    </row>
    <row r="13" spans="1:46" ht="9.75" customHeight="1">
      <c r="A13" s="15"/>
      <c r="B13" s="23"/>
      <c r="C13" s="24"/>
      <c r="D13" s="24"/>
      <c r="E13" s="24"/>
      <c r="F13" s="24"/>
      <c r="G13" s="24"/>
      <c r="H13" s="24"/>
      <c r="I13" s="27"/>
      <c r="J13" s="30"/>
      <c r="K13" s="30"/>
      <c r="L13" s="30"/>
      <c r="M13" s="30"/>
      <c r="N13" s="24"/>
      <c r="O13" s="24"/>
      <c r="P13" s="31"/>
      <c r="Q13" s="31"/>
      <c r="R13" s="24"/>
      <c r="S13" s="24"/>
      <c r="T13" s="24"/>
      <c r="U13" s="24"/>
      <c r="V13" s="24"/>
      <c r="W13" s="24"/>
      <c r="X13" s="24"/>
      <c r="Y13" s="24"/>
      <c r="Z13" s="24"/>
      <c r="AA13" s="26"/>
      <c r="AB13" s="26"/>
      <c r="AC13" s="26"/>
      <c r="AD13" s="26"/>
      <c r="AE13" s="26"/>
      <c r="AF13" s="26"/>
      <c r="AG13" s="26"/>
      <c r="AH13" s="26"/>
      <c r="AI13" s="26"/>
      <c r="AJ13" s="26"/>
      <c r="AK13" s="26"/>
      <c r="AL13" s="26"/>
      <c r="AM13" s="26"/>
      <c r="AN13" s="26"/>
      <c r="AO13" s="26"/>
      <c r="AP13" s="26"/>
      <c r="AQ13" s="26"/>
      <c r="AR13" s="26"/>
      <c r="AS13" s="26"/>
      <c r="AT13" s="26"/>
    </row>
    <row r="14" spans="1:46" ht="18.75" customHeight="1">
      <c r="A14" s="15"/>
      <c r="B14" s="23"/>
      <c r="C14" s="24"/>
      <c r="D14" s="24"/>
      <c r="E14" s="24"/>
      <c r="F14" s="24"/>
      <c r="G14" s="24"/>
      <c r="H14" s="24"/>
      <c r="I14" s="27"/>
      <c r="J14" s="30" t="s">
        <v>171</v>
      </c>
      <c r="K14" s="30"/>
      <c r="L14" s="30"/>
      <c r="M14" s="30"/>
      <c r="N14" s="24"/>
      <c r="O14" s="24"/>
      <c r="P14" s="31"/>
      <c r="Q14" s="31"/>
      <c r="R14" s="24"/>
      <c r="S14" s="24"/>
      <c r="T14" s="24"/>
      <c r="U14" s="24"/>
      <c r="V14" s="24"/>
      <c r="W14" s="24"/>
      <c r="X14" s="24"/>
      <c r="Y14" s="24"/>
      <c r="Z14" s="24"/>
      <c r="AA14" s="26"/>
      <c r="AB14" s="26"/>
      <c r="AC14" s="26"/>
      <c r="AD14" s="26"/>
      <c r="AE14" s="26"/>
      <c r="AF14" s="26"/>
      <c r="AG14" s="26"/>
      <c r="AH14" s="26"/>
      <c r="AI14" s="26"/>
      <c r="AJ14" s="26"/>
      <c r="AK14" s="26"/>
      <c r="AL14" s="26"/>
      <c r="AM14" s="26"/>
      <c r="AN14" s="26"/>
      <c r="AO14" s="26"/>
      <c r="AP14" s="26"/>
      <c r="AQ14" s="26"/>
      <c r="AR14" s="26"/>
      <c r="AS14" s="26"/>
      <c r="AT14" s="26"/>
    </row>
    <row r="15" spans="1:46" ht="18.75" customHeight="1">
      <c r="A15" s="15"/>
      <c r="B15" s="16"/>
      <c r="C15" s="15"/>
      <c r="D15" s="15"/>
      <c r="E15" s="15"/>
      <c r="F15" s="15"/>
      <c r="G15" s="15"/>
      <c r="H15" s="15"/>
      <c r="I15" s="60"/>
      <c r="J15" s="34"/>
      <c r="K15" s="34"/>
      <c r="L15" s="34"/>
      <c r="M15" s="34"/>
      <c r="N15" s="34"/>
      <c r="O15" s="15"/>
      <c r="P15" s="34"/>
      <c r="Q15" s="34"/>
      <c r="R15" s="34"/>
      <c r="S15" s="34"/>
      <c r="T15" s="34"/>
      <c r="U15" s="34"/>
      <c r="V15" s="34"/>
      <c r="W15" s="34"/>
      <c r="X15" s="34"/>
      <c r="Y15" s="15"/>
      <c r="Z15" s="15"/>
      <c r="AA15" s="26"/>
      <c r="AB15" s="26"/>
      <c r="AC15" s="26"/>
      <c r="AD15" s="26"/>
      <c r="AE15" s="26"/>
      <c r="AF15" s="26"/>
      <c r="AG15" s="26"/>
      <c r="AH15" s="26"/>
      <c r="AI15" s="26"/>
      <c r="AJ15" s="26"/>
      <c r="AK15" s="26"/>
      <c r="AL15" s="26"/>
      <c r="AM15" s="26"/>
      <c r="AN15" s="26"/>
      <c r="AO15" s="26"/>
      <c r="AP15" s="26"/>
      <c r="AQ15" s="26"/>
      <c r="AR15" s="26"/>
      <c r="AS15" s="26"/>
      <c r="AT15" s="26"/>
    </row>
    <row r="16" spans="1:46" ht="18.75" customHeight="1">
      <c r="A16" s="15"/>
      <c r="B16" s="16"/>
      <c r="C16" s="15"/>
      <c r="D16" s="15"/>
      <c r="E16" s="15"/>
      <c r="F16" s="15"/>
      <c r="G16" s="15"/>
      <c r="H16" s="15"/>
      <c r="I16" s="57"/>
      <c r="J16" s="57"/>
      <c r="K16" s="57"/>
      <c r="L16" s="57"/>
      <c r="M16" s="57"/>
      <c r="N16" s="57"/>
      <c r="O16" s="15"/>
      <c r="P16" s="34"/>
      <c r="Q16" s="34"/>
      <c r="R16" s="34"/>
      <c r="S16" s="34"/>
      <c r="T16" s="34"/>
      <c r="U16" s="34"/>
      <c r="V16" s="34"/>
      <c r="W16" s="34"/>
      <c r="X16" s="34"/>
      <c r="Y16" s="15"/>
      <c r="Z16" s="15"/>
      <c r="AA16" s="26"/>
      <c r="AB16" s="26"/>
      <c r="AC16" s="26"/>
      <c r="AD16" s="26"/>
      <c r="AE16" s="26"/>
      <c r="AF16" s="26"/>
      <c r="AG16" s="26"/>
      <c r="AH16" s="26"/>
      <c r="AI16" s="26"/>
      <c r="AJ16" s="26"/>
      <c r="AK16" s="26"/>
      <c r="AL16" s="26"/>
      <c r="AM16" s="26"/>
      <c r="AN16" s="26"/>
      <c r="AO16" s="26"/>
      <c r="AP16" s="26"/>
      <c r="AQ16" s="26"/>
      <c r="AR16" s="26"/>
      <c r="AS16" s="26"/>
      <c r="AT16" s="26"/>
    </row>
    <row r="17" spans="1:46" ht="18.75" customHeight="1">
      <c r="A17" s="15"/>
      <c r="B17" s="16"/>
      <c r="C17" s="15"/>
      <c r="D17" s="15"/>
      <c r="E17" s="15"/>
      <c r="F17" s="15"/>
      <c r="G17" s="15"/>
      <c r="H17" s="15"/>
      <c r="I17" s="2"/>
      <c r="J17" s="2"/>
      <c r="K17" s="2"/>
      <c r="L17" s="2"/>
      <c r="M17" s="2"/>
      <c r="N17" s="15"/>
      <c r="O17" s="15"/>
      <c r="P17" s="34"/>
      <c r="Q17" s="34"/>
      <c r="R17" s="34"/>
      <c r="S17" s="34"/>
      <c r="T17" s="34"/>
      <c r="U17" s="34"/>
      <c r="V17" s="34"/>
      <c r="W17" s="34"/>
      <c r="X17" s="34"/>
      <c r="Y17" s="15"/>
      <c r="Z17" s="15"/>
      <c r="AA17" s="26"/>
      <c r="AB17" s="26"/>
      <c r="AC17" s="26"/>
      <c r="AD17" s="26"/>
      <c r="AE17" s="26"/>
      <c r="AF17" s="26"/>
      <c r="AG17" s="26"/>
      <c r="AH17" s="26"/>
      <c r="AI17" s="26"/>
      <c r="AJ17" s="26"/>
      <c r="AK17" s="26"/>
      <c r="AL17" s="26"/>
      <c r="AM17" s="26"/>
      <c r="AN17" s="26"/>
      <c r="AO17" s="26"/>
      <c r="AP17" s="26"/>
      <c r="AQ17" s="26"/>
      <c r="AR17" s="26"/>
      <c r="AS17" s="26"/>
      <c r="AT17" s="26"/>
    </row>
    <row r="18" spans="1:46" ht="18" customHeight="1">
      <c r="A18" s="15"/>
      <c r="B18" s="16"/>
      <c r="C18" s="15"/>
      <c r="D18" s="15"/>
      <c r="E18" s="15"/>
      <c r="F18" s="15"/>
      <c r="G18" s="15"/>
      <c r="H18" s="15"/>
      <c r="I18" s="35"/>
      <c r="J18" s="35"/>
      <c r="K18" s="35"/>
      <c r="L18" s="35"/>
      <c r="M18" s="35"/>
      <c r="N18" s="15"/>
      <c r="O18" s="15"/>
      <c r="P18" s="34"/>
      <c r="Q18" s="34"/>
      <c r="R18" s="15"/>
      <c r="S18" s="34"/>
      <c r="T18" s="34"/>
      <c r="U18" s="34"/>
      <c r="V18" s="34"/>
      <c r="W18" s="34"/>
      <c r="X18" s="34"/>
      <c r="Y18" s="15"/>
      <c r="Z18" s="15"/>
      <c r="AA18" s="26"/>
      <c r="AB18" s="26"/>
      <c r="AC18" s="26"/>
      <c r="AD18" s="26"/>
      <c r="AE18" s="26"/>
      <c r="AF18" s="26"/>
      <c r="AG18" s="26"/>
      <c r="AH18" s="26"/>
      <c r="AI18" s="26"/>
      <c r="AJ18" s="26"/>
      <c r="AK18" s="26"/>
      <c r="AL18" s="26"/>
      <c r="AM18" s="26"/>
      <c r="AN18" s="26"/>
      <c r="AO18" s="26"/>
      <c r="AP18" s="26"/>
      <c r="AQ18" s="26"/>
      <c r="AR18" s="26"/>
      <c r="AS18" s="26"/>
      <c r="AT18" s="26"/>
    </row>
    <row r="19" spans="1:46" ht="20.25" customHeight="1">
      <c r="A19" s="15"/>
      <c r="B19" s="16"/>
      <c r="C19" s="15"/>
      <c r="D19" s="15"/>
      <c r="E19" s="15"/>
      <c r="F19" s="15"/>
      <c r="G19" s="15"/>
      <c r="H19" s="15"/>
      <c r="I19" s="2"/>
      <c r="J19" s="2"/>
      <c r="K19" s="2"/>
      <c r="L19" s="2"/>
      <c r="M19" s="2"/>
      <c r="N19" s="15"/>
      <c r="O19" s="15"/>
      <c r="P19" s="34"/>
      <c r="Q19" s="34"/>
      <c r="R19" s="15"/>
      <c r="S19" s="34"/>
      <c r="T19" s="34"/>
      <c r="U19" s="34"/>
      <c r="V19" s="34"/>
      <c r="W19" s="34"/>
      <c r="X19" s="34"/>
      <c r="Y19" s="15"/>
      <c r="Z19" s="15"/>
      <c r="AA19" s="26"/>
      <c r="AB19" s="26"/>
      <c r="AC19" s="26"/>
      <c r="AD19" s="26"/>
      <c r="AE19" s="26"/>
      <c r="AF19" s="26"/>
      <c r="AG19" s="26"/>
      <c r="AH19" s="26"/>
      <c r="AI19" s="26"/>
      <c r="AJ19" s="26"/>
      <c r="AK19" s="26"/>
      <c r="AL19" s="26"/>
      <c r="AM19" s="26"/>
      <c r="AN19" s="26"/>
      <c r="AO19" s="26"/>
      <c r="AP19" s="26"/>
      <c r="AQ19" s="26"/>
      <c r="AR19" s="26"/>
      <c r="AS19" s="26"/>
      <c r="AT19" s="26"/>
    </row>
    <row r="20" spans="1:46" ht="15.75" customHeight="1">
      <c r="A20" s="15"/>
      <c r="B20" s="16"/>
      <c r="C20" s="15"/>
      <c r="D20" s="15"/>
      <c r="E20" s="15"/>
      <c r="F20" s="15"/>
      <c r="G20" s="15"/>
      <c r="H20" s="15"/>
      <c r="I20" s="2"/>
      <c r="J20" s="2"/>
      <c r="K20" s="2"/>
      <c r="L20" s="2"/>
      <c r="M20" s="2"/>
      <c r="N20" s="15"/>
      <c r="O20" s="15"/>
      <c r="P20" s="34"/>
      <c r="Q20" s="34"/>
      <c r="R20" s="15"/>
      <c r="S20" s="34"/>
      <c r="T20" s="34"/>
      <c r="U20" s="34"/>
      <c r="V20" s="34"/>
      <c r="W20" s="34"/>
      <c r="X20" s="34"/>
      <c r="Y20" s="15"/>
      <c r="Z20" s="15"/>
      <c r="AA20" s="26"/>
      <c r="AB20" s="26"/>
      <c r="AC20" s="26"/>
      <c r="AD20" s="26"/>
      <c r="AE20" s="26"/>
      <c r="AF20" s="26"/>
      <c r="AG20" s="26"/>
      <c r="AH20" s="26"/>
      <c r="AI20" s="26"/>
      <c r="AJ20" s="26"/>
      <c r="AK20" s="26"/>
      <c r="AL20" s="26"/>
      <c r="AM20" s="26"/>
      <c r="AN20" s="26"/>
      <c r="AO20" s="26"/>
      <c r="AP20" s="26"/>
      <c r="AQ20" s="26"/>
      <c r="AR20" s="26"/>
      <c r="AS20" s="26"/>
      <c r="AT20" s="26"/>
    </row>
    <row r="21" spans="1:46" ht="19.5" customHeight="1">
      <c r="A21" s="15"/>
      <c r="B21" s="16"/>
      <c r="C21" s="15"/>
      <c r="D21" s="15"/>
      <c r="E21" s="15"/>
      <c r="F21" s="15"/>
      <c r="G21" s="15"/>
      <c r="H21" s="15"/>
      <c r="I21" s="2"/>
      <c r="J21" s="2"/>
      <c r="K21" s="2"/>
      <c r="L21" s="2"/>
      <c r="M21" s="2"/>
      <c r="N21" s="15"/>
      <c r="O21" s="15"/>
      <c r="P21" s="34"/>
      <c r="Q21" s="34"/>
      <c r="R21" s="15"/>
      <c r="S21" s="34"/>
      <c r="T21" s="34"/>
      <c r="U21" s="34"/>
      <c r="V21" s="34"/>
      <c r="W21" s="34"/>
      <c r="X21" s="34"/>
      <c r="Y21" s="15"/>
      <c r="Z21" s="15"/>
      <c r="AA21" s="26"/>
      <c r="AB21" s="26"/>
      <c r="AC21" s="26"/>
      <c r="AD21" s="26"/>
      <c r="AE21" s="26"/>
      <c r="AF21" s="26"/>
      <c r="AG21" s="26"/>
      <c r="AH21" s="26"/>
      <c r="AI21" s="26"/>
      <c r="AJ21" s="26"/>
      <c r="AK21" s="26"/>
      <c r="AL21" s="26"/>
      <c r="AM21" s="26"/>
      <c r="AN21" s="26"/>
      <c r="AO21" s="26"/>
      <c r="AP21" s="26"/>
      <c r="AQ21" s="26"/>
      <c r="AR21" s="26"/>
      <c r="AS21" s="26"/>
      <c r="AT21" s="26"/>
    </row>
    <row r="22" spans="1:46" ht="18" customHeight="1">
      <c r="A22" s="15"/>
      <c r="B22" s="16"/>
      <c r="C22" s="15"/>
      <c r="D22" s="15"/>
      <c r="E22" s="15"/>
      <c r="F22" s="15"/>
      <c r="G22" s="15"/>
      <c r="H22" s="15"/>
      <c r="I22" s="2"/>
      <c r="J22" s="2"/>
      <c r="K22" s="2"/>
      <c r="L22" s="2"/>
      <c r="M22" s="2"/>
      <c r="N22" s="15"/>
      <c r="O22" s="15"/>
      <c r="P22" s="34"/>
      <c r="Q22" s="34"/>
      <c r="R22" s="15"/>
      <c r="S22" s="34"/>
      <c r="T22" s="34"/>
      <c r="U22" s="34"/>
      <c r="V22" s="34"/>
      <c r="W22" s="34"/>
      <c r="X22" s="34"/>
      <c r="Y22" s="15"/>
      <c r="Z22" s="15"/>
      <c r="AA22" s="26"/>
      <c r="AB22" s="26"/>
      <c r="AC22" s="26"/>
      <c r="AD22" s="26"/>
      <c r="AE22" s="26"/>
      <c r="AF22" s="26"/>
      <c r="AG22" s="26"/>
      <c r="AH22" s="26"/>
      <c r="AI22" s="26"/>
      <c r="AJ22" s="26"/>
      <c r="AK22" s="26"/>
      <c r="AL22" s="26"/>
      <c r="AM22" s="26"/>
      <c r="AN22" s="26"/>
      <c r="AO22" s="26"/>
      <c r="AP22" s="26"/>
      <c r="AQ22" s="26"/>
      <c r="AR22" s="26"/>
      <c r="AS22" s="26"/>
      <c r="AT22" s="26"/>
    </row>
    <row r="23" spans="1:46" ht="18.75" customHeight="1">
      <c r="A23" s="15"/>
      <c r="B23" s="16"/>
      <c r="C23" s="15"/>
      <c r="D23" s="15"/>
      <c r="E23" s="15"/>
      <c r="F23" s="15"/>
      <c r="G23" s="15"/>
      <c r="H23" s="15"/>
      <c r="I23" s="2"/>
      <c r="J23" s="2"/>
      <c r="K23" s="2"/>
      <c r="L23" s="2"/>
      <c r="M23" s="2"/>
      <c r="N23" s="61"/>
      <c r="O23" s="34"/>
      <c r="P23" s="34"/>
      <c r="Q23" s="34"/>
      <c r="R23" s="34"/>
      <c r="S23" s="34"/>
      <c r="T23" s="34"/>
      <c r="U23" s="34"/>
      <c r="V23" s="34"/>
      <c r="W23" s="34"/>
      <c r="X23" s="34"/>
      <c r="Y23" s="15"/>
      <c r="Z23" s="15"/>
      <c r="AA23" s="26"/>
      <c r="AB23" s="26"/>
      <c r="AC23" s="26"/>
      <c r="AD23" s="26"/>
      <c r="AE23" s="26"/>
      <c r="AF23" s="26"/>
      <c r="AG23" s="26"/>
      <c r="AH23" s="26"/>
      <c r="AI23" s="26"/>
      <c r="AJ23" s="26"/>
      <c r="AK23" s="26"/>
      <c r="AL23" s="26"/>
      <c r="AM23" s="26"/>
      <c r="AN23" s="26"/>
      <c r="AO23" s="26"/>
      <c r="AP23" s="26"/>
      <c r="AQ23" s="26"/>
      <c r="AR23" s="26"/>
      <c r="AS23" s="26"/>
      <c r="AT23" s="26"/>
    </row>
    <row r="24" spans="1:46" ht="18.75" customHeight="1">
      <c r="A24" s="15"/>
      <c r="B24" s="16"/>
      <c r="C24" s="15"/>
      <c r="D24" s="15"/>
      <c r="E24" s="15"/>
      <c r="F24" s="15"/>
      <c r="G24" s="15"/>
      <c r="H24" s="15"/>
      <c r="I24" s="34"/>
      <c r="J24" s="34"/>
      <c r="K24" s="34"/>
      <c r="L24" s="34"/>
      <c r="M24" s="34"/>
      <c r="N24" s="34"/>
      <c r="O24" s="34"/>
      <c r="P24" s="34"/>
      <c r="Q24" s="34"/>
      <c r="R24" s="34"/>
      <c r="S24" s="34"/>
      <c r="T24" s="34"/>
      <c r="U24" s="34"/>
      <c r="V24" s="34"/>
      <c r="W24" s="34"/>
      <c r="X24" s="34"/>
      <c r="Y24" s="15"/>
      <c r="Z24" s="15"/>
      <c r="AA24" s="26"/>
      <c r="AB24" s="26"/>
      <c r="AC24" s="26"/>
      <c r="AD24" s="26"/>
      <c r="AE24" s="26"/>
      <c r="AF24" s="26"/>
      <c r="AG24" s="26"/>
      <c r="AH24" s="26"/>
      <c r="AI24" s="26"/>
      <c r="AJ24" s="26"/>
      <c r="AK24" s="26"/>
      <c r="AL24" s="26"/>
      <c r="AM24" s="26"/>
      <c r="AN24" s="26"/>
      <c r="AO24" s="26"/>
      <c r="AP24" s="26"/>
      <c r="AQ24" s="26"/>
      <c r="AR24" s="26"/>
      <c r="AS24" s="26"/>
      <c r="AT24" s="26"/>
    </row>
    <row r="25" spans="1:46" ht="18.75" customHeight="1">
      <c r="A25" s="15"/>
      <c r="B25" s="33"/>
      <c r="C25" s="34"/>
      <c r="D25" s="34"/>
      <c r="E25" s="34"/>
      <c r="F25" s="34"/>
      <c r="G25" s="34"/>
      <c r="H25" s="34"/>
      <c r="I25" s="34"/>
      <c r="J25" s="34"/>
      <c r="K25" s="34"/>
      <c r="L25" s="34"/>
      <c r="M25" s="34"/>
      <c r="N25" s="34"/>
      <c r="O25" s="15"/>
      <c r="P25" s="34"/>
      <c r="Q25" s="34"/>
      <c r="R25" s="34"/>
      <c r="S25" s="34"/>
      <c r="T25" s="34"/>
      <c r="U25" s="34"/>
      <c r="V25" s="34"/>
      <c r="W25" s="34"/>
      <c r="X25" s="34"/>
      <c r="Y25" s="15"/>
      <c r="Z25" s="15"/>
      <c r="AA25" s="26"/>
      <c r="AB25" s="26"/>
      <c r="AC25" s="26"/>
      <c r="AD25" s="26"/>
      <c r="AE25" s="26"/>
      <c r="AF25" s="26"/>
      <c r="AG25" s="26"/>
      <c r="AH25" s="26"/>
      <c r="AI25" s="26"/>
      <c r="AJ25" s="26"/>
      <c r="AK25" s="26"/>
      <c r="AL25" s="26"/>
      <c r="AM25" s="26"/>
      <c r="AN25" s="26"/>
      <c r="AO25" s="26"/>
      <c r="AP25" s="26"/>
      <c r="AQ25" s="26"/>
      <c r="AR25" s="26"/>
      <c r="AS25" s="26"/>
      <c r="AT25" s="26"/>
    </row>
    <row r="26" spans="1:46" ht="18.75" customHeight="1">
      <c r="A26" s="15"/>
      <c r="B26" s="33"/>
      <c r="C26" s="34"/>
      <c r="D26" s="34"/>
      <c r="E26" s="34"/>
      <c r="F26" s="34"/>
      <c r="G26" s="34"/>
      <c r="H26" s="34"/>
      <c r="I26" s="34"/>
      <c r="J26" s="34"/>
      <c r="K26" s="34"/>
      <c r="L26" s="34"/>
      <c r="M26" s="34"/>
      <c r="N26" s="34"/>
      <c r="O26" s="15"/>
      <c r="P26" s="34"/>
      <c r="Q26" s="34"/>
      <c r="R26" s="34"/>
      <c r="S26" s="34"/>
      <c r="T26" s="34"/>
      <c r="U26" s="34"/>
      <c r="V26" s="34"/>
      <c r="W26" s="34"/>
      <c r="X26" s="34"/>
      <c r="Y26" s="15"/>
      <c r="Z26" s="15"/>
      <c r="AA26" s="26"/>
      <c r="AB26" s="26"/>
      <c r="AC26" s="26"/>
      <c r="AD26" s="26"/>
      <c r="AE26" s="26"/>
      <c r="AF26" s="26"/>
      <c r="AG26" s="26"/>
      <c r="AH26" s="26"/>
      <c r="AI26" s="26"/>
      <c r="AJ26" s="26"/>
      <c r="AK26" s="26"/>
      <c r="AL26" s="26"/>
      <c r="AM26" s="26"/>
      <c r="AN26" s="26"/>
      <c r="AO26" s="26"/>
      <c r="AP26" s="26"/>
      <c r="AQ26" s="26"/>
      <c r="AR26" s="26"/>
      <c r="AS26" s="26"/>
      <c r="AT26" s="26"/>
    </row>
    <row r="27" spans="1:46" ht="18.75" customHeight="1">
      <c r="A27" s="15"/>
      <c r="B27" s="33"/>
      <c r="C27" s="34"/>
      <c r="D27" s="34"/>
      <c r="E27" s="34"/>
      <c r="F27" s="34"/>
      <c r="G27" s="34"/>
      <c r="H27" s="34"/>
      <c r="I27" s="34"/>
      <c r="J27" s="34"/>
      <c r="K27" s="34"/>
      <c r="L27" s="34"/>
      <c r="M27" s="34"/>
      <c r="N27" s="34"/>
      <c r="O27" s="15"/>
      <c r="P27" s="34"/>
      <c r="Q27" s="34"/>
      <c r="R27" s="34"/>
      <c r="S27" s="34"/>
      <c r="T27" s="34"/>
      <c r="U27" s="34"/>
      <c r="V27" s="34"/>
      <c r="W27" s="34"/>
      <c r="X27" s="34"/>
      <c r="Y27" s="15"/>
      <c r="Z27" s="15"/>
      <c r="AA27" s="26"/>
      <c r="AB27" s="26"/>
      <c r="AC27" s="26"/>
      <c r="AD27" s="26"/>
      <c r="AE27" s="26"/>
      <c r="AF27" s="26"/>
      <c r="AG27" s="26"/>
      <c r="AH27" s="26"/>
      <c r="AI27" s="26"/>
      <c r="AJ27" s="26"/>
      <c r="AK27" s="26"/>
      <c r="AL27" s="26"/>
      <c r="AM27" s="26"/>
      <c r="AN27" s="26"/>
      <c r="AO27" s="26"/>
      <c r="AP27" s="26"/>
      <c r="AQ27" s="26"/>
      <c r="AR27" s="26"/>
      <c r="AS27" s="26"/>
      <c r="AT27" s="26"/>
    </row>
    <row r="28" spans="1:46" ht="18.75" customHeight="1">
      <c r="A28" s="15"/>
      <c r="B28" s="33"/>
      <c r="C28" s="34"/>
      <c r="D28" s="34"/>
      <c r="E28" s="34"/>
      <c r="F28" s="34"/>
      <c r="G28" s="34"/>
      <c r="H28" s="34"/>
      <c r="I28" s="34"/>
      <c r="J28" s="34"/>
      <c r="K28" s="34"/>
      <c r="L28" s="34"/>
      <c r="M28" s="34"/>
      <c r="N28" s="34"/>
      <c r="O28" s="15"/>
      <c r="P28" s="34"/>
      <c r="Q28" s="34"/>
      <c r="R28" s="34"/>
      <c r="S28" s="34"/>
      <c r="T28" s="34"/>
      <c r="U28" s="34"/>
      <c r="V28" s="34"/>
      <c r="W28" s="34"/>
      <c r="X28" s="34"/>
      <c r="Y28" s="15"/>
      <c r="Z28" s="15"/>
      <c r="AA28" s="26"/>
      <c r="AB28" s="26"/>
      <c r="AC28" s="26"/>
      <c r="AD28" s="26"/>
      <c r="AE28" s="26"/>
      <c r="AF28" s="26"/>
      <c r="AG28" s="26"/>
      <c r="AH28" s="26"/>
      <c r="AI28" s="26"/>
      <c r="AJ28" s="26"/>
      <c r="AK28" s="26"/>
      <c r="AL28" s="26"/>
      <c r="AM28" s="26"/>
      <c r="AN28" s="26"/>
      <c r="AO28" s="26"/>
      <c r="AP28" s="26"/>
      <c r="AQ28" s="26"/>
      <c r="AR28" s="26"/>
      <c r="AS28" s="26"/>
      <c r="AT28" s="26"/>
    </row>
    <row r="29" spans="1:46" ht="18.75" customHeight="1">
      <c r="A29" s="15"/>
      <c r="B29" s="33"/>
      <c r="C29" s="34"/>
      <c r="D29" s="34"/>
      <c r="E29" s="34"/>
      <c r="F29" s="34"/>
      <c r="G29" s="34"/>
      <c r="H29" s="34"/>
      <c r="I29" s="34"/>
      <c r="J29" s="34"/>
      <c r="K29" s="34"/>
      <c r="L29" s="34"/>
      <c r="M29" s="34"/>
      <c r="N29" s="34"/>
      <c r="O29" s="15"/>
      <c r="P29" s="34"/>
      <c r="Q29" s="34"/>
      <c r="R29" s="34"/>
      <c r="S29" s="34"/>
      <c r="T29" s="34"/>
      <c r="U29" s="34"/>
      <c r="V29" s="34"/>
      <c r="W29" s="34"/>
      <c r="X29" s="34"/>
      <c r="Y29" s="15"/>
      <c r="Z29" s="15"/>
      <c r="AA29" s="26"/>
      <c r="AB29" s="26"/>
      <c r="AC29" s="26"/>
      <c r="AD29" s="26"/>
      <c r="AE29" s="26"/>
      <c r="AF29" s="26"/>
      <c r="AG29" s="26"/>
      <c r="AH29" s="26"/>
      <c r="AI29" s="26"/>
      <c r="AJ29" s="26"/>
      <c r="AK29" s="26"/>
      <c r="AL29" s="26"/>
      <c r="AM29" s="26"/>
      <c r="AN29" s="26"/>
      <c r="AO29" s="26"/>
      <c r="AP29" s="26"/>
      <c r="AQ29" s="26"/>
      <c r="AR29" s="26"/>
      <c r="AS29" s="26"/>
      <c r="AT29" s="26"/>
    </row>
    <row r="30" spans="1:46" ht="18.75" customHeight="1">
      <c r="A30" s="15"/>
      <c r="B30" s="33"/>
      <c r="C30" s="34"/>
      <c r="D30" s="34"/>
      <c r="E30" s="34"/>
      <c r="F30" s="34"/>
      <c r="G30" s="34"/>
      <c r="H30" s="34"/>
      <c r="I30" s="34"/>
      <c r="J30" s="34"/>
      <c r="K30" s="34"/>
      <c r="L30" s="34"/>
      <c r="M30" s="34"/>
      <c r="N30" s="34"/>
      <c r="O30" s="15"/>
      <c r="P30" s="34"/>
      <c r="Q30" s="34"/>
      <c r="R30" s="34"/>
      <c r="S30" s="34"/>
      <c r="T30" s="34"/>
      <c r="U30" s="34"/>
      <c r="V30" s="34"/>
      <c r="W30" s="34"/>
      <c r="X30" s="34"/>
      <c r="Y30" s="15"/>
      <c r="Z30" s="15"/>
      <c r="AA30" s="26"/>
      <c r="AB30" s="26"/>
      <c r="AC30" s="26"/>
      <c r="AD30" s="26"/>
      <c r="AE30" s="26"/>
      <c r="AF30" s="26"/>
      <c r="AG30" s="26"/>
      <c r="AH30" s="26"/>
      <c r="AI30" s="26"/>
      <c r="AJ30" s="26"/>
      <c r="AK30" s="26"/>
      <c r="AL30" s="26"/>
      <c r="AM30" s="26"/>
      <c r="AN30" s="26"/>
      <c r="AO30" s="26"/>
      <c r="AP30" s="26"/>
      <c r="AQ30" s="26"/>
      <c r="AR30" s="26"/>
      <c r="AS30" s="26"/>
      <c r="AT30" s="26"/>
    </row>
    <row r="31" spans="1:46" ht="18.75" customHeight="1">
      <c r="A31" s="15"/>
      <c r="B31" s="33"/>
      <c r="C31" s="34"/>
      <c r="D31" s="34"/>
      <c r="E31" s="34"/>
      <c r="F31" s="34"/>
      <c r="G31" s="34"/>
      <c r="H31" s="34"/>
      <c r="I31" s="34"/>
      <c r="J31" s="34"/>
      <c r="K31" s="34"/>
      <c r="L31" s="34"/>
      <c r="M31" s="34"/>
      <c r="N31" s="34"/>
      <c r="O31" s="15"/>
      <c r="P31" s="34"/>
      <c r="Q31" s="34"/>
      <c r="R31" s="34"/>
      <c r="S31" s="34"/>
      <c r="T31" s="34"/>
      <c r="U31" s="34"/>
      <c r="V31" s="34"/>
      <c r="W31" s="34"/>
      <c r="X31" s="34"/>
      <c r="Y31" s="15"/>
      <c r="Z31" s="15"/>
      <c r="AA31" s="26"/>
      <c r="AB31" s="26"/>
      <c r="AC31" s="26"/>
      <c r="AD31" s="26"/>
      <c r="AE31" s="26"/>
      <c r="AF31" s="26"/>
      <c r="AG31" s="26"/>
      <c r="AH31" s="26"/>
      <c r="AI31" s="26"/>
      <c r="AJ31" s="26"/>
      <c r="AK31" s="26"/>
      <c r="AL31" s="26"/>
      <c r="AM31" s="26"/>
      <c r="AN31" s="26"/>
      <c r="AO31" s="26"/>
      <c r="AP31" s="26"/>
      <c r="AQ31" s="26"/>
      <c r="AR31" s="26"/>
      <c r="AS31" s="26"/>
      <c r="AT31" s="26"/>
    </row>
    <row r="32" spans="1:46" ht="18.75" customHeight="1">
      <c r="A32" s="15"/>
      <c r="B32" s="33"/>
      <c r="C32" s="34"/>
      <c r="D32" s="34"/>
      <c r="E32" s="34"/>
      <c r="F32" s="34"/>
      <c r="G32" s="34"/>
      <c r="H32" s="34"/>
      <c r="I32" s="34"/>
      <c r="J32" s="34"/>
      <c r="K32" s="34"/>
      <c r="L32" s="34"/>
      <c r="M32" s="34"/>
      <c r="N32" s="34"/>
      <c r="O32" s="15"/>
      <c r="P32" s="34"/>
      <c r="Q32" s="34"/>
      <c r="R32" s="34"/>
      <c r="S32" s="34"/>
      <c r="T32" s="34"/>
      <c r="U32" s="34"/>
      <c r="V32" s="34"/>
      <c r="W32" s="34"/>
      <c r="X32" s="34"/>
      <c r="Y32" s="15"/>
      <c r="Z32" s="15"/>
      <c r="AA32" s="26"/>
      <c r="AB32" s="26"/>
      <c r="AC32" s="26"/>
      <c r="AD32" s="26"/>
      <c r="AE32" s="26"/>
      <c r="AF32" s="26"/>
      <c r="AG32" s="26"/>
      <c r="AH32" s="26"/>
      <c r="AI32" s="26"/>
      <c r="AJ32" s="26"/>
      <c r="AK32" s="26"/>
      <c r="AL32" s="26"/>
      <c r="AM32" s="26"/>
      <c r="AN32" s="26"/>
      <c r="AO32" s="26"/>
      <c r="AP32" s="26"/>
      <c r="AQ32" s="26"/>
      <c r="AR32" s="26"/>
      <c r="AS32" s="26"/>
      <c r="AT32" s="26"/>
    </row>
    <row r="33" spans="1:46" ht="18.75" customHeight="1">
      <c r="A33" s="15"/>
      <c r="B33" s="33"/>
      <c r="C33" s="34"/>
      <c r="D33" s="34"/>
      <c r="E33" s="34"/>
      <c r="F33" s="34"/>
      <c r="G33" s="34"/>
      <c r="H33" s="34"/>
      <c r="I33" s="34"/>
      <c r="J33" s="34"/>
      <c r="K33" s="34"/>
      <c r="L33" s="34"/>
      <c r="M33" s="34"/>
      <c r="N33" s="34"/>
      <c r="O33" s="15"/>
      <c r="P33" s="34"/>
      <c r="Q33" s="34"/>
      <c r="R33" s="34"/>
      <c r="S33" s="34"/>
      <c r="T33" s="34"/>
      <c r="U33" s="34"/>
      <c r="V33" s="34"/>
      <c r="W33" s="34"/>
      <c r="X33" s="34"/>
      <c r="Y33" s="15"/>
      <c r="Z33" s="15"/>
      <c r="AA33" s="26"/>
      <c r="AB33" s="26"/>
      <c r="AC33" s="26"/>
      <c r="AD33" s="26"/>
      <c r="AE33" s="26"/>
      <c r="AF33" s="26"/>
      <c r="AG33" s="26"/>
      <c r="AH33" s="26"/>
      <c r="AI33" s="26"/>
      <c r="AJ33" s="26"/>
      <c r="AK33" s="26"/>
      <c r="AL33" s="26"/>
      <c r="AM33" s="26"/>
      <c r="AN33" s="26"/>
      <c r="AO33" s="26"/>
      <c r="AP33" s="26"/>
      <c r="AQ33" s="26"/>
      <c r="AR33" s="26"/>
      <c r="AS33" s="26"/>
      <c r="AT33" s="26"/>
    </row>
    <row r="34" spans="1:46" ht="18.75" customHeight="1">
      <c r="A34" s="15"/>
      <c r="B34" s="33"/>
      <c r="C34" s="34"/>
      <c r="D34" s="34"/>
      <c r="E34" s="34"/>
      <c r="F34" s="34"/>
      <c r="G34" s="34"/>
      <c r="H34" s="34"/>
      <c r="I34" s="34"/>
      <c r="J34" s="34"/>
      <c r="K34" s="34"/>
      <c r="L34" s="34"/>
      <c r="M34" s="34"/>
      <c r="N34" s="34"/>
      <c r="O34" s="15"/>
      <c r="P34" s="34"/>
      <c r="Q34" s="34"/>
      <c r="R34" s="34"/>
      <c r="S34" s="34"/>
      <c r="T34" s="34"/>
      <c r="U34" s="34"/>
      <c r="V34" s="34"/>
      <c r="W34" s="34"/>
      <c r="X34" s="34"/>
      <c r="Y34" s="15"/>
      <c r="Z34" s="15"/>
      <c r="AA34" s="26"/>
      <c r="AB34" s="26"/>
      <c r="AC34" s="26"/>
      <c r="AD34" s="26"/>
      <c r="AE34" s="26"/>
      <c r="AF34" s="26"/>
      <c r="AG34" s="26"/>
      <c r="AH34" s="26"/>
      <c r="AI34" s="26"/>
      <c r="AJ34" s="26"/>
      <c r="AK34" s="26"/>
      <c r="AL34" s="26"/>
      <c r="AM34" s="26"/>
      <c r="AN34" s="26"/>
      <c r="AO34" s="26"/>
      <c r="AP34" s="26"/>
      <c r="AQ34" s="26"/>
      <c r="AR34" s="26"/>
      <c r="AS34" s="26"/>
      <c r="AT34" s="26"/>
    </row>
    <row r="35" spans="1:46" ht="18.75" customHeight="1">
      <c r="A35" s="15"/>
      <c r="B35" s="16"/>
      <c r="C35" s="15"/>
      <c r="D35" s="15"/>
      <c r="E35" s="35"/>
      <c r="F35" s="35"/>
      <c r="G35" s="35"/>
      <c r="H35" s="35"/>
      <c r="I35" s="35"/>
      <c r="J35" s="35"/>
      <c r="K35" s="35"/>
      <c r="L35" s="35"/>
      <c r="M35" s="35"/>
      <c r="N35" s="35"/>
      <c r="O35" s="15"/>
      <c r="P35" s="35"/>
      <c r="Q35" s="35"/>
      <c r="R35" s="35"/>
      <c r="S35" s="35"/>
      <c r="T35" s="35"/>
      <c r="U35" s="35"/>
      <c r="V35" s="35"/>
      <c r="W35" s="35"/>
      <c r="X35" s="35"/>
      <c r="Y35" s="15"/>
      <c r="Z35" s="15"/>
      <c r="AA35" s="26"/>
      <c r="AB35" s="26"/>
      <c r="AC35" s="26"/>
      <c r="AD35" s="26"/>
      <c r="AE35" s="26"/>
      <c r="AF35" s="26"/>
      <c r="AG35" s="26"/>
      <c r="AH35" s="26"/>
      <c r="AI35" s="26"/>
      <c r="AJ35" s="26"/>
      <c r="AK35" s="26"/>
      <c r="AL35" s="26"/>
      <c r="AM35" s="26"/>
      <c r="AN35" s="26"/>
      <c r="AO35" s="26"/>
      <c r="AP35" s="26"/>
      <c r="AQ35" s="26"/>
      <c r="AR35" s="26"/>
      <c r="AS35" s="26"/>
      <c r="AT35" s="26"/>
    </row>
    <row r="36" spans="1:46" ht="21" customHeight="1">
      <c r="A36" s="15"/>
      <c r="B36" s="16"/>
      <c r="C36" s="15"/>
      <c r="D36" s="15"/>
      <c r="E36" s="36"/>
      <c r="F36" s="36"/>
      <c r="G36" s="36"/>
      <c r="H36" s="36"/>
      <c r="I36" s="36"/>
      <c r="J36" s="36"/>
      <c r="K36" s="36"/>
      <c r="L36" s="36"/>
      <c r="M36" s="36"/>
      <c r="N36" s="36"/>
      <c r="O36" s="15"/>
      <c r="P36" s="15"/>
      <c r="Q36" s="15"/>
      <c r="R36" s="15"/>
      <c r="S36" s="15"/>
      <c r="T36" s="15"/>
      <c r="U36" s="15"/>
      <c r="V36" s="15"/>
      <c r="W36" s="15"/>
      <c r="X36" s="15"/>
      <c r="Y36" s="36"/>
      <c r="Z36" s="15"/>
      <c r="AA36" s="26"/>
      <c r="AB36" s="26"/>
      <c r="AC36" s="26"/>
      <c r="AD36" s="26"/>
      <c r="AE36" s="26"/>
      <c r="AF36" s="26"/>
      <c r="AG36" s="26"/>
      <c r="AH36" s="26"/>
      <c r="AI36" s="26"/>
      <c r="AJ36" s="26"/>
      <c r="AK36" s="26"/>
      <c r="AL36" s="26"/>
      <c r="AM36" s="26"/>
      <c r="AN36" s="26"/>
      <c r="AO36" s="26"/>
      <c r="AP36" s="26"/>
      <c r="AQ36" s="26"/>
      <c r="AR36" s="26"/>
      <c r="AS36" s="26"/>
      <c r="AT36" s="26"/>
    </row>
    <row r="37" spans="1:46" ht="26.25" customHeight="1">
      <c r="A37" s="15"/>
      <c r="B37" s="16"/>
      <c r="C37" s="15"/>
      <c r="D37" s="15"/>
      <c r="E37" s="36"/>
      <c r="F37" s="36"/>
      <c r="G37" s="36"/>
      <c r="H37" s="36"/>
      <c r="I37" s="36"/>
      <c r="J37" s="36"/>
      <c r="K37" s="36"/>
      <c r="L37" s="36"/>
      <c r="M37" s="36"/>
      <c r="N37" s="41"/>
      <c r="O37" s="15"/>
      <c r="P37" s="15"/>
      <c r="Q37" s="15"/>
      <c r="R37" s="15"/>
      <c r="S37" s="15"/>
      <c r="T37" s="15"/>
      <c r="U37" s="15"/>
      <c r="V37" s="15"/>
      <c r="W37" s="15"/>
      <c r="X37" s="15"/>
      <c r="Y37" s="36"/>
      <c r="Z37" s="15"/>
      <c r="AA37" s="26"/>
      <c r="AB37" s="26"/>
      <c r="AC37" s="26"/>
      <c r="AD37" s="26"/>
      <c r="AE37" s="26"/>
      <c r="AF37" s="26"/>
      <c r="AG37" s="26"/>
      <c r="AH37" s="26"/>
      <c r="AI37" s="26"/>
      <c r="AJ37" s="26"/>
      <c r="AK37" s="26"/>
      <c r="AL37" s="26"/>
      <c r="AM37" s="26"/>
      <c r="AN37" s="26"/>
      <c r="AO37" s="26"/>
      <c r="AP37" s="26"/>
      <c r="AQ37" s="26"/>
      <c r="AR37" s="26"/>
      <c r="AS37" s="26"/>
      <c r="AT37" s="26"/>
    </row>
    <row r="38" spans="1:46" ht="21" customHeight="1">
      <c r="A38" s="15"/>
      <c r="B38" s="16"/>
      <c r="C38" s="15"/>
      <c r="D38" s="15"/>
      <c r="E38" s="36"/>
      <c r="F38" s="36"/>
      <c r="G38" s="36"/>
      <c r="H38" s="36"/>
      <c r="I38" s="36"/>
      <c r="J38" s="36"/>
      <c r="K38" s="36"/>
      <c r="L38" s="36"/>
      <c r="M38" s="36"/>
      <c r="N38" s="41"/>
      <c r="O38" s="15"/>
      <c r="P38" s="15"/>
      <c r="Q38" s="15"/>
      <c r="R38" s="15"/>
      <c r="S38" s="15"/>
      <c r="T38" s="15"/>
      <c r="U38" s="15"/>
      <c r="V38" s="15"/>
      <c r="W38" s="15"/>
      <c r="X38" s="15"/>
      <c r="Y38" s="35"/>
      <c r="Z38" s="15"/>
      <c r="AA38" s="26"/>
      <c r="AB38" s="26"/>
      <c r="AC38" s="26"/>
      <c r="AD38" s="26"/>
      <c r="AE38" s="26"/>
      <c r="AF38" s="26"/>
      <c r="AG38" s="26"/>
      <c r="AH38" s="26"/>
      <c r="AI38" s="26"/>
      <c r="AJ38" s="26"/>
      <c r="AK38" s="26"/>
      <c r="AL38" s="26"/>
      <c r="AM38" s="26"/>
      <c r="AN38" s="26"/>
      <c r="AO38" s="26"/>
      <c r="AP38" s="26"/>
      <c r="AQ38" s="26"/>
      <c r="AR38" s="26"/>
      <c r="AS38" s="26"/>
      <c r="AT38" s="26"/>
    </row>
    <row r="39" spans="1:46" ht="21" customHeight="1">
      <c r="A39" s="15"/>
      <c r="B39" s="16"/>
      <c r="C39" s="15"/>
      <c r="D39" s="15"/>
      <c r="E39" s="36"/>
      <c r="F39" s="36"/>
      <c r="G39" s="36"/>
      <c r="H39" s="36"/>
      <c r="I39" s="36"/>
      <c r="J39" s="36"/>
      <c r="K39" s="36"/>
      <c r="L39" s="36"/>
      <c r="M39" s="36"/>
      <c r="N39" s="41"/>
      <c r="O39" s="15"/>
      <c r="P39" s="15"/>
      <c r="Q39" s="15"/>
      <c r="R39" s="15"/>
      <c r="S39" s="15"/>
      <c r="T39" s="15"/>
      <c r="U39" s="15"/>
      <c r="V39" s="15"/>
      <c r="W39" s="15"/>
      <c r="X39" s="15"/>
      <c r="Y39" s="35"/>
      <c r="Z39" s="15"/>
      <c r="AA39" s="26"/>
      <c r="AB39" s="26"/>
      <c r="AC39" s="26"/>
      <c r="AD39" s="26"/>
      <c r="AE39" s="26"/>
      <c r="AF39" s="26"/>
      <c r="AG39" s="26"/>
      <c r="AH39" s="26"/>
      <c r="AI39" s="26"/>
      <c r="AJ39" s="26"/>
      <c r="AK39" s="26"/>
      <c r="AL39" s="26"/>
      <c r="AM39" s="26"/>
      <c r="AN39" s="26"/>
      <c r="AO39" s="26"/>
      <c r="AP39" s="26"/>
      <c r="AQ39" s="26"/>
      <c r="AR39" s="26"/>
      <c r="AS39" s="26"/>
      <c r="AT39" s="26"/>
    </row>
    <row r="40" spans="1:46" ht="21" customHeight="1">
      <c r="A40" s="15"/>
      <c r="B40" s="16"/>
      <c r="C40" s="15"/>
      <c r="D40" s="15"/>
      <c r="E40" s="15"/>
      <c r="F40" s="15"/>
      <c r="G40" s="15"/>
      <c r="H40" s="15"/>
      <c r="I40" s="36"/>
      <c r="J40" s="36"/>
      <c r="K40" s="36"/>
      <c r="L40" s="36"/>
      <c r="M40" s="36"/>
      <c r="N40" s="41"/>
      <c r="O40" s="15"/>
      <c r="P40" s="15"/>
      <c r="Q40" s="15"/>
      <c r="R40" s="15"/>
      <c r="S40" s="15"/>
      <c r="T40" s="15"/>
      <c r="U40" s="15"/>
      <c r="V40" s="15"/>
      <c r="W40" s="15"/>
      <c r="X40" s="15"/>
      <c r="Y40" s="35"/>
      <c r="Z40" s="15"/>
      <c r="AA40" s="26"/>
      <c r="AB40" s="26"/>
      <c r="AC40" s="26"/>
      <c r="AD40" s="26"/>
      <c r="AE40" s="26"/>
      <c r="AF40" s="26"/>
      <c r="AG40" s="26"/>
      <c r="AH40" s="26"/>
      <c r="AI40" s="26"/>
      <c r="AJ40" s="26"/>
      <c r="AK40" s="26"/>
      <c r="AL40" s="26"/>
      <c r="AM40" s="26"/>
      <c r="AN40" s="26"/>
      <c r="AO40" s="26"/>
      <c r="AP40" s="26"/>
      <c r="AQ40" s="26"/>
      <c r="AR40" s="26"/>
      <c r="AS40" s="26"/>
      <c r="AT40" s="26"/>
    </row>
    <row r="41" spans="1:46" ht="21" customHeight="1">
      <c r="A41" s="15"/>
      <c r="B41" s="16"/>
      <c r="C41" s="15"/>
      <c r="D41" s="15"/>
      <c r="E41" s="15"/>
      <c r="F41" s="15"/>
      <c r="G41" s="15"/>
      <c r="H41" s="15"/>
      <c r="I41" s="15"/>
      <c r="J41" s="15"/>
      <c r="K41" s="15"/>
      <c r="L41" s="15"/>
      <c r="M41" s="15"/>
      <c r="N41" s="15"/>
      <c r="O41" s="15"/>
      <c r="P41" s="15"/>
      <c r="Q41" s="15"/>
      <c r="R41" s="15"/>
      <c r="S41" s="15"/>
      <c r="T41" s="15"/>
      <c r="U41" s="15"/>
      <c r="V41" s="15"/>
      <c r="W41" s="15"/>
      <c r="X41" s="15"/>
      <c r="Y41" s="15"/>
      <c r="Z41" s="15"/>
      <c r="AA41" s="26"/>
      <c r="AB41" s="26"/>
      <c r="AC41" s="26"/>
      <c r="AD41" s="26"/>
      <c r="AE41" s="26"/>
      <c r="AF41" s="26"/>
      <c r="AG41" s="26"/>
      <c r="AH41" s="26"/>
      <c r="AI41" s="26"/>
      <c r="AJ41" s="26"/>
      <c r="AK41" s="26"/>
      <c r="AL41" s="26"/>
      <c r="AM41" s="26"/>
      <c r="AN41" s="26"/>
      <c r="AO41" s="26"/>
      <c r="AP41" s="26"/>
      <c r="AQ41" s="26"/>
      <c r="AR41" s="26"/>
      <c r="AS41" s="26"/>
      <c r="AT41" s="26"/>
    </row>
    <row r="42" spans="1:46" ht="27" customHeight="1">
      <c r="A42" s="15"/>
      <c r="B42" s="16"/>
      <c r="C42" s="15"/>
      <c r="D42" s="15"/>
      <c r="E42" s="15"/>
      <c r="F42" s="15"/>
      <c r="G42" s="15"/>
      <c r="H42" s="15"/>
      <c r="I42" s="15"/>
      <c r="J42" s="15"/>
      <c r="K42" s="15"/>
      <c r="L42" s="15"/>
      <c r="M42" s="15"/>
      <c r="N42" s="15"/>
      <c r="O42" s="15"/>
      <c r="P42" s="15"/>
      <c r="Q42" s="15"/>
      <c r="R42" s="15"/>
      <c r="S42" s="15"/>
      <c r="T42" s="15"/>
      <c r="U42" s="15"/>
      <c r="V42" s="15"/>
      <c r="W42" s="15"/>
      <c r="X42" s="15"/>
      <c r="Y42" s="15"/>
      <c r="Z42" s="15"/>
      <c r="AA42" s="26"/>
      <c r="AB42" s="26"/>
      <c r="AC42" s="26"/>
      <c r="AD42" s="26"/>
      <c r="AE42" s="26"/>
      <c r="AF42" s="26"/>
      <c r="AG42" s="26"/>
      <c r="AH42" s="26"/>
      <c r="AI42" s="26"/>
      <c r="AJ42" s="26"/>
      <c r="AK42" s="26"/>
      <c r="AL42" s="26"/>
      <c r="AM42" s="26"/>
      <c r="AN42" s="26"/>
      <c r="AO42" s="26"/>
      <c r="AP42" s="26"/>
      <c r="AQ42" s="26"/>
      <c r="AR42" s="26"/>
      <c r="AS42" s="26"/>
      <c r="AT42" s="26"/>
    </row>
    <row r="43" spans="1:46" ht="30" customHeight="1">
      <c r="A43" s="15"/>
      <c r="B43" s="16"/>
      <c r="C43" s="15"/>
      <c r="D43" s="15"/>
      <c r="E43" s="15"/>
      <c r="F43" s="15"/>
      <c r="G43" s="15"/>
      <c r="H43" s="15"/>
      <c r="I43" s="15"/>
      <c r="J43" s="15"/>
      <c r="K43" s="15"/>
      <c r="L43" s="15"/>
      <c r="M43" s="15"/>
      <c r="N43" s="15"/>
      <c r="O43" s="15"/>
      <c r="P43" s="15"/>
      <c r="Q43" s="15"/>
      <c r="R43" s="15"/>
      <c r="S43" s="15"/>
      <c r="T43" s="15"/>
      <c r="U43" s="15"/>
      <c r="V43" s="15"/>
      <c r="W43" s="15"/>
      <c r="X43" s="15"/>
      <c r="Y43" s="15"/>
      <c r="Z43" s="15"/>
      <c r="AA43" s="26"/>
      <c r="AB43" s="26"/>
      <c r="AC43" s="26"/>
      <c r="AD43" s="26"/>
      <c r="AE43" s="26"/>
      <c r="AF43" s="26"/>
      <c r="AG43" s="26"/>
      <c r="AH43" s="26"/>
      <c r="AI43" s="26"/>
      <c r="AJ43" s="26"/>
      <c r="AK43" s="26"/>
      <c r="AL43" s="26"/>
      <c r="AM43" s="26"/>
      <c r="AN43" s="26"/>
      <c r="AO43" s="26"/>
      <c r="AP43" s="26"/>
      <c r="AQ43" s="26"/>
      <c r="AR43" s="26"/>
      <c r="AS43" s="26"/>
      <c r="AT43" s="26"/>
    </row>
    <row r="44" spans="1:46" ht="28.5" customHeight="1">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c r="AA44" s="26"/>
      <c r="AB44" s="26"/>
      <c r="AC44" s="26"/>
      <c r="AD44" s="26"/>
      <c r="AE44" s="26"/>
      <c r="AF44" s="26"/>
      <c r="AG44" s="26"/>
      <c r="AH44" s="26"/>
      <c r="AI44" s="26"/>
      <c r="AJ44" s="26"/>
      <c r="AK44" s="26"/>
      <c r="AL44" s="26"/>
      <c r="AM44" s="26"/>
      <c r="AN44" s="26"/>
      <c r="AO44" s="26"/>
      <c r="AP44" s="26"/>
      <c r="AQ44" s="26"/>
      <c r="AR44" s="26"/>
      <c r="AS44" s="26"/>
      <c r="AT44" s="26"/>
    </row>
    <row r="45" spans="1:46" ht="24.75"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c r="AA45" s="26"/>
      <c r="AB45" s="26"/>
      <c r="AC45" s="26"/>
      <c r="AD45" s="26"/>
      <c r="AE45" s="26"/>
      <c r="AF45" s="26"/>
      <c r="AG45" s="26"/>
      <c r="AH45" s="26"/>
      <c r="AI45" s="26"/>
      <c r="AJ45" s="26"/>
      <c r="AK45" s="26"/>
      <c r="AL45" s="26"/>
      <c r="AM45" s="26"/>
      <c r="AN45" s="26"/>
      <c r="AO45" s="26"/>
      <c r="AP45" s="26"/>
      <c r="AQ45" s="26"/>
      <c r="AR45" s="26"/>
      <c r="AS45" s="26"/>
      <c r="AT45" s="26"/>
    </row>
    <row r="46" spans="1:46" ht="28.5"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c r="AA46" s="26"/>
      <c r="AB46" s="26"/>
      <c r="AC46" s="26"/>
      <c r="AD46" s="26"/>
      <c r="AE46" s="26"/>
      <c r="AF46" s="26"/>
      <c r="AG46" s="26"/>
      <c r="AH46" s="26"/>
      <c r="AI46" s="26"/>
      <c r="AJ46" s="26"/>
      <c r="AK46" s="26"/>
      <c r="AL46" s="26"/>
      <c r="AM46" s="26"/>
      <c r="AN46" s="26"/>
      <c r="AO46" s="26"/>
      <c r="AP46" s="26"/>
      <c r="AQ46" s="26"/>
      <c r="AR46" s="26"/>
      <c r="AS46" s="26"/>
      <c r="AT46" s="26"/>
    </row>
    <row r="47" spans="1:46" ht="27"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c r="AA47" s="26"/>
      <c r="AB47" s="26"/>
      <c r="AC47" s="26"/>
      <c r="AD47" s="26"/>
      <c r="AE47" s="26"/>
      <c r="AF47" s="26"/>
      <c r="AG47" s="26"/>
      <c r="AH47" s="26"/>
      <c r="AI47" s="26"/>
      <c r="AJ47" s="26"/>
      <c r="AK47" s="26"/>
      <c r="AL47" s="26"/>
      <c r="AM47" s="26"/>
      <c r="AN47" s="26"/>
      <c r="AO47" s="26"/>
      <c r="AP47" s="26"/>
      <c r="AQ47" s="26"/>
      <c r="AR47" s="26"/>
      <c r="AS47" s="26"/>
      <c r="AT47" s="26"/>
    </row>
    <row r="48" spans="1:46" ht="30.75"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c r="AA48" s="26"/>
      <c r="AB48" s="26"/>
      <c r="AC48" s="26"/>
      <c r="AD48" s="26"/>
      <c r="AE48" s="26"/>
      <c r="AF48" s="26"/>
      <c r="AG48" s="26"/>
      <c r="AH48" s="26"/>
      <c r="AI48" s="26"/>
      <c r="AJ48" s="26"/>
      <c r="AK48" s="26"/>
      <c r="AL48" s="26"/>
      <c r="AM48" s="26"/>
      <c r="AN48" s="26"/>
      <c r="AO48" s="26"/>
      <c r="AP48" s="26"/>
      <c r="AQ48" s="26"/>
      <c r="AR48" s="26"/>
      <c r="AS48" s="26"/>
      <c r="AT48" s="26"/>
    </row>
    <row r="49" spans="1:46" ht="24.75"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c r="AA49" s="26"/>
      <c r="AB49" s="26"/>
      <c r="AC49" s="26"/>
      <c r="AD49" s="26"/>
      <c r="AE49" s="26"/>
      <c r="AF49" s="26"/>
      <c r="AG49" s="26"/>
      <c r="AH49" s="26"/>
      <c r="AI49" s="26"/>
      <c r="AJ49" s="26"/>
      <c r="AK49" s="26"/>
      <c r="AL49" s="26"/>
      <c r="AM49" s="26"/>
      <c r="AN49" s="26"/>
      <c r="AO49" s="26"/>
      <c r="AP49" s="26"/>
      <c r="AQ49" s="26"/>
      <c r="AR49" s="26"/>
      <c r="AS49" s="26"/>
      <c r="AT49" s="26"/>
    </row>
    <row r="50" spans="1:46" ht="27"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c r="AA50" s="26"/>
      <c r="AB50" s="26"/>
      <c r="AC50" s="26"/>
      <c r="AD50" s="26"/>
      <c r="AE50" s="26"/>
      <c r="AF50" s="26"/>
      <c r="AG50" s="26"/>
      <c r="AH50" s="26"/>
      <c r="AI50" s="26"/>
      <c r="AJ50" s="26"/>
      <c r="AK50" s="26"/>
      <c r="AL50" s="26"/>
      <c r="AM50" s="26"/>
      <c r="AN50" s="26"/>
      <c r="AO50" s="26"/>
      <c r="AP50" s="26"/>
      <c r="AQ50" s="26"/>
      <c r="AR50" s="26"/>
      <c r="AS50" s="26"/>
      <c r="AT50" s="26"/>
    </row>
    <row r="51" spans="1:46" ht="25.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c r="AA51" s="26"/>
      <c r="AB51" s="26"/>
      <c r="AC51" s="26"/>
      <c r="AD51" s="26"/>
      <c r="AE51" s="26"/>
      <c r="AF51" s="26"/>
      <c r="AG51" s="26"/>
      <c r="AH51" s="26"/>
      <c r="AI51" s="26"/>
      <c r="AJ51" s="26"/>
      <c r="AK51" s="26"/>
      <c r="AL51" s="26"/>
      <c r="AM51" s="26"/>
      <c r="AN51" s="26"/>
      <c r="AO51" s="26"/>
      <c r="AP51" s="26"/>
      <c r="AQ51" s="26"/>
      <c r="AR51" s="26"/>
      <c r="AS51" s="26"/>
      <c r="AT51" s="26"/>
    </row>
    <row r="52" spans="1:46" ht="33.7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c r="AA52" s="26"/>
      <c r="AB52" s="26"/>
      <c r="AC52" s="26"/>
      <c r="AD52" s="26"/>
      <c r="AE52" s="26"/>
      <c r="AF52" s="26"/>
      <c r="AG52" s="26"/>
      <c r="AH52" s="26"/>
      <c r="AI52" s="26"/>
      <c r="AJ52" s="26"/>
      <c r="AK52" s="26"/>
      <c r="AL52" s="26"/>
      <c r="AM52" s="26"/>
      <c r="AN52" s="26"/>
      <c r="AO52" s="26"/>
      <c r="AP52" s="26"/>
      <c r="AQ52" s="26"/>
      <c r="AR52" s="26"/>
      <c r="AS52" s="26"/>
      <c r="AT52" s="26"/>
    </row>
    <row r="53" spans="1:46" ht="30.75"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c r="AA53" s="26"/>
      <c r="AB53" s="26"/>
      <c r="AC53" s="26"/>
      <c r="AD53" s="26"/>
      <c r="AE53" s="26"/>
      <c r="AF53" s="26"/>
      <c r="AG53" s="26"/>
      <c r="AH53" s="26"/>
      <c r="AI53" s="26"/>
      <c r="AJ53" s="26"/>
      <c r="AK53" s="26"/>
      <c r="AL53" s="26"/>
      <c r="AM53" s="26"/>
      <c r="AN53" s="26"/>
      <c r="AO53" s="26"/>
      <c r="AP53" s="26"/>
      <c r="AQ53" s="26"/>
      <c r="AR53" s="26"/>
      <c r="AS53" s="26"/>
      <c r="AT53" s="26"/>
    </row>
    <row r="54" spans="1:46" ht="30.7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c r="AA54" s="26"/>
      <c r="AB54" s="26"/>
      <c r="AC54" s="26"/>
      <c r="AD54" s="26"/>
      <c r="AE54" s="26"/>
      <c r="AF54" s="26"/>
      <c r="AG54" s="26"/>
      <c r="AH54" s="26"/>
      <c r="AI54" s="26"/>
      <c r="AJ54" s="26"/>
      <c r="AK54" s="26"/>
      <c r="AL54" s="26"/>
      <c r="AM54" s="26"/>
      <c r="AN54" s="26"/>
      <c r="AO54" s="26"/>
      <c r="AP54" s="26"/>
      <c r="AQ54" s="26"/>
      <c r="AR54" s="26"/>
      <c r="AS54" s="26"/>
      <c r="AT54" s="26"/>
    </row>
    <row r="55" spans="1:46" ht="36.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c r="AA55" s="26"/>
      <c r="AB55" s="26"/>
      <c r="AC55" s="26"/>
      <c r="AD55" s="26"/>
      <c r="AE55" s="26"/>
      <c r="AF55" s="26"/>
      <c r="AG55" s="26"/>
      <c r="AH55" s="26"/>
      <c r="AI55" s="26"/>
      <c r="AJ55" s="26"/>
      <c r="AK55" s="26"/>
      <c r="AL55" s="26"/>
      <c r="AM55" s="26"/>
      <c r="AN55" s="26"/>
      <c r="AO55" s="26"/>
      <c r="AP55" s="26"/>
      <c r="AQ55" s="26"/>
      <c r="AR55" s="26"/>
      <c r="AS55" s="26"/>
      <c r="AT55" s="26"/>
    </row>
    <row r="56" spans="1:46" ht="24.7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c r="AA56" s="26"/>
      <c r="AB56" s="26"/>
      <c r="AC56" s="26"/>
      <c r="AD56" s="26"/>
      <c r="AE56" s="26"/>
      <c r="AF56" s="26"/>
      <c r="AG56" s="26"/>
      <c r="AH56" s="26"/>
      <c r="AI56" s="26"/>
      <c r="AJ56" s="26"/>
      <c r="AK56" s="26"/>
      <c r="AL56" s="26"/>
      <c r="AM56" s="26"/>
      <c r="AN56" s="26"/>
      <c r="AO56" s="26"/>
      <c r="AP56" s="26"/>
      <c r="AQ56" s="26"/>
      <c r="AR56" s="26"/>
      <c r="AS56" s="26"/>
      <c r="AT56" s="26"/>
    </row>
    <row r="57" spans="1:46" ht="27.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c r="AA57" s="26"/>
      <c r="AB57" s="26"/>
      <c r="AC57" s="26"/>
      <c r="AD57" s="26"/>
      <c r="AE57" s="26"/>
      <c r="AF57" s="26"/>
      <c r="AG57" s="26"/>
      <c r="AH57" s="26"/>
      <c r="AI57" s="26"/>
      <c r="AJ57" s="26"/>
      <c r="AK57" s="26"/>
      <c r="AL57" s="26"/>
      <c r="AM57" s="26"/>
      <c r="AN57" s="26"/>
      <c r="AO57" s="26"/>
      <c r="AP57" s="26"/>
      <c r="AQ57" s="26"/>
      <c r="AR57" s="26"/>
      <c r="AS57" s="26"/>
      <c r="AT57" s="26"/>
    </row>
    <row r="58" spans="1:46" ht="24.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c r="AA58" s="26"/>
      <c r="AB58" s="26"/>
      <c r="AC58" s="26"/>
      <c r="AD58" s="26"/>
      <c r="AE58" s="26"/>
      <c r="AF58" s="26"/>
      <c r="AG58" s="26"/>
      <c r="AH58" s="26"/>
      <c r="AI58" s="26"/>
      <c r="AJ58" s="26"/>
      <c r="AK58" s="26"/>
      <c r="AL58" s="26"/>
      <c r="AM58" s="26"/>
      <c r="AN58" s="26"/>
      <c r="AO58" s="26"/>
      <c r="AP58" s="26"/>
      <c r="AQ58" s="26"/>
      <c r="AR58" s="26"/>
      <c r="AS58" s="26"/>
      <c r="AT58" s="26"/>
    </row>
    <row r="59" spans="1:46" ht="17.2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c r="AA59" s="26"/>
      <c r="AB59" s="26"/>
      <c r="AC59" s="26"/>
      <c r="AD59" s="26"/>
      <c r="AE59" s="26"/>
      <c r="AF59" s="26"/>
      <c r="AG59" s="26"/>
      <c r="AH59" s="26"/>
      <c r="AI59" s="26"/>
      <c r="AJ59" s="26"/>
      <c r="AK59" s="26"/>
      <c r="AL59" s="26"/>
      <c r="AM59" s="26"/>
      <c r="AN59" s="26"/>
      <c r="AO59" s="26"/>
      <c r="AP59" s="26"/>
      <c r="AQ59" s="26"/>
      <c r="AR59" s="26"/>
      <c r="AS59" s="26"/>
      <c r="AT59" s="26"/>
    </row>
    <row r="60" spans="1:46" ht="14.2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c r="AA60" s="26"/>
      <c r="AB60" s="26"/>
      <c r="AC60" s="26"/>
      <c r="AD60" s="26"/>
      <c r="AE60" s="26"/>
      <c r="AF60" s="26"/>
      <c r="AG60" s="26"/>
      <c r="AH60" s="26"/>
      <c r="AI60" s="26"/>
      <c r="AJ60" s="26"/>
      <c r="AK60" s="26"/>
      <c r="AL60" s="26"/>
      <c r="AM60" s="26"/>
      <c r="AN60" s="26"/>
      <c r="AO60" s="26"/>
      <c r="AP60" s="26"/>
      <c r="AQ60" s="26"/>
      <c r="AR60" s="26"/>
      <c r="AS60" s="26"/>
      <c r="AT60" s="26"/>
    </row>
    <row r="61" spans="1:46" ht="27.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c r="AA61" s="26"/>
      <c r="AB61" s="26"/>
      <c r="AC61" s="26"/>
      <c r="AD61" s="26"/>
      <c r="AE61" s="26"/>
      <c r="AF61" s="26"/>
      <c r="AG61" s="26"/>
      <c r="AH61" s="26"/>
      <c r="AI61" s="26"/>
      <c r="AJ61" s="26"/>
      <c r="AK61" s="26"/>
      <c r="AL61" s="26"/>
      <c r="AM61" s="26"/>
      <c r="AN61" s="26"/>
      <c r="AO61" s="26"/>
      <c r="AP61" s="26"/>
      <c r="AQ61" s="26"/>
      <c r="AR61" s="26"/>
      <c r="AS61" s="26"/>
      <c r="AT61" s="26"/>
    </row>
    <row r="62" spans="1:46" ht="28.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c r="AA62" s="26"/>
      <c r="AB62" s="26"/>
      <c r="AC62" s="26"/>
      <c r="AD62" s="26"/>
      <c r="AE62" s="26"/>
      <c r="AF62" s="26"/>
      <c r="AG62" s="26"/>
      <c r="AH62" s="26"/>
      <c r="AI62" s="26"/>
      <c r="AJ62" s="26"/>
      <c r="AK62" s="26"/>
      <c r="AL62" s="26"/>
      <c r="AM62" s="26"/>
      <c r="AN62" s="26"/>
      <c r="AO62" s="26"/>
      <c r="AP62" s="26"/>
      <c r="AQ62" s="26"/>
      <c r="AR62" s="26"/>
      <c r="AS62" s="26"/>
      <c r="AT62" s="26"/>
    </row>
    <row r="63" spans="1:46" ht="33.7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c r="AA63" s="26"/>
      <c r="AB63" s="26"/>
      <c r="AC63" s="26"/>
      <c r="AD63" s="26"/>
      <c r="AE63" s="26"/>
      <c r="AF63" s="26"/>
      <c r="AG63" s="26"/>
      <c r="AH63" s="26"/>
      <c r="AI63" s="26"/>
      <c r="AJ63" s="26"/>
      <c r="AK63" s="26"/>
      <c r="AL63" s="26"/>
      <c r="AM63" s="26"/>
      <c r="AN63" s="26"/>
      <c r="AO63" s="26"/>
      <c r="AP63" s="26"/>
      <c r="AQ63" s="26"/>
      <c r="AR63" s="26"/>
      <c r="AS63" s="26"/>
      <c r="AT63" s="26"/>
    </row>
    <row r="64" spans="1:46" ht="25.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c r="AA64" s="26"/>
      <c r="AB64" s="26"/>
      <c r="AC64" s="26"/>
      <c r="AD64" s="26"/>
      <c r="AE64" s="26"/>
      <c r="AF64" s="26"/>
      <c r="AG64" s="26"/>
      <c r="AH64" s="26"/>
      <c r="AI64" s="26"/>
      <c r="AJ64" s="26"/>
      <c r="AK64" s="26"/>
      <c r="AL64" s="26"/>
      <c r="AM64" s="26"/>
      <c r="AN64" s="26"/>
      <c r="AO64" s="26"/>
      <c r="AP64" s="26"/>
      <c r="AQ64" s="26"/>
      <c r="AR64" s="26"/>
      <c r="AS64" s="26"/>
      <c r="AT64" s="26"/>
    </row>
    <row r="65" spans="1:46" ht="18.7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c r="AA65" s="26"/>
      <c r="AB65" s="26"/>
      <c r="AC65" s="26"/>
      <c r="AD65" s="26"/>
      <c r="AE65" s="26"/>
      <c r="AF65" s="26"/>
      <c r="AG65" s="26"/>
      <c r="AH65" s="26"/>
      <c r="AI65" s="26"/>
      <c r="AJ65" s="26"/>
      <c r="AK65" s="26"/>
      <c r="AL65" s="26"/>
      <c r="AM65" s="26"/>
      <c r="AN65" s="26"/>
      <c r="AO65" s="26"/>
      <c r="AP65" s="26"/>
      <c r="AQ65" s="26"/>
      <c r="AR65" s="26"/>
      <c r="AS65" s="26"/>
      <c r="AT65" s="26"/>
    </row>
    <row r="66" spans="1:46" ht="18.7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c r="AA66" s="26"/>
      <c r="AB66" s="26"/>
      <c r="AC66" s="26"/>
      <c r="AD66" s="26"/>
      <c r="AE66" s="26"/>
      <c r="AF66" s="26"/>
      <c r="AG66" s="26"/>
      <c r="AH66" s="26"/>
      <c r="AI66" s="26"/>
      <c r="AJ66" s="26"/>
      <c r="AK66" s="26"/>
      <c r="AL66" s="26"/>
      <c r="AM66" s="26"/>
      <c r="AN66" s="26"/>
      <c r="AO66" s="26"/>
      <c r="AP66" s="26"/>
      <c r="AQ66" s="26"/>
      <c r="AR66" s="26"/>
      <c r="AS66" s="26"/>
      <c r="AT66" s="26"/>
    </row>
    <row r="67" spans="1:46" ht="18.7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c r="AA67" s="26"/>
      <c r="AB67" s="26"/>
      <c r="AC67" s="26"/>
      <c r="AD67" s="26"/>
      <c r="AE67" s="26"/>
      <c r="AF67" s="26"/>
      <c r="AG67" s="26"/>
      <c r="AH67" s="26"/>
      <c r="AI67" s="26"/>
      <c r="AJ67" s="26"/>
      <c r="AK67" s="26"/>
      <c r="AL67" s="26"/>
      <c r="AM67" s="26"/>
      <c r="AN67" s="26"/>
      <c r="AO67" s="26"/>
      <c r="AP67" s="26"/>
      <c r="AQ67" s="26"/>
      <c r="AR67" s="26"/>
      <c r="AS67" s="26"/>
      <c r="AT67" s="26"/>
    </row>
    <row r="68" spans="1:46" ht="18.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c r="AA68" s="26"/>
      <c r="AB68" s="26"/>
      <c r="AC68" s="26"/>
      <c r="AD68" s="26"/>
      <c r="AE68" s="26"/>
      <c r="AF68" s="26"/>
      <c r="AG68" s="26"/>
      <c r="AH68" s="26"/>
      <c r="AI68" s="26"/>
      <c r="AJ68" s="26"/>
      <c r="AK68" s="26"/>
      <c r="AL68" s="26"/>
      <c r="AM68" s="26"/>
      <c r="AN68" s="26"/>
      <c r="AO68" s="26"/>
      <c r="AP68" s="26"/>
      <c r="AQ68" s="26"/>
      <c r="AR68" s="26"/>
      <c r="AS68" s="26"/>
      <c r="AT68" s="26"/>
    </row>
    <row r="69" spans="1:46" ht="18.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c r="AA69" s="26"/>
      <c r="AB69" s="26"/>
      <c r="AC69" s="26"/>
      <c r="AD69" s="26"/>
      <c r="AE69" s="26"/>
      <c r="AF69" s="26"/>
      <c r="AG69" s="26"/>
      <c r="AH69" s="26"/>
      <c r="AI69" s="26"/>
      <c r="AJ69" s="26"/>
      <c r="AK69" s="26"/>
      <c r="AL69" s="26"/>
      <c r="AM69" s="26"/>
      <c r="AN69" s="26"/>
      <c r="AO69" s="26"/>
      <c r="AP69" s="26"/>
      <c r="AQ69" s="26"/>
      <c r="AR69" s="26"/>
      <c r="AS69" s="26"/>
      <c r="AT69" s="26"/>
    </row>
    <row r="70" spans="1:46"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c r="AA70" s="26"/>
      <c r="AB70" s="26"/>
      <c r="AC70" s="26"/>
      <c r="AD70" s="26"/>
      <c r="AE70" s="26"/>
      <c r="AF70" s="26"/>
      <c r="AG70" s="26"/>
      <c r="AH70" s="26"/>
      <c r="AI70" s="26"/>
      <c r="AJ70" s="26"/>
      <c r="AK70" s="26"/>
      <c r="AL70" s="26"/>
      <c r="AM70" s="26"/>
      <c r="AN70" s="26"/>
      <c r="AO70" s="26"/>
      <c r="AP70" s="26"/>
      <c r="AQ70" s="26"/>
      <c r="AR70" s="26"/>
      <c r="AS70" s="26"/>
      <c r="AT70" s="26"/>
    </row>
    <row r="71" spans="1:46"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c r="AA71" s="26"/>
      <c r="AB71" s="26"/>
      <c r="AC71" s="26"/>
      <c r="AD71" s="26"/>
      <c r="AE71" s="26"/>
      <c r="AF71" s="26"/>
      <c r="AG71" s="26"/>
      <c r="AH71" s="26"/>
      <c r="AI71" s="26"/>
      <c r="AJ71" s="26"/>
      <c r="AK71" s="26"/>
      <c r="AL71" s="26"/>
      <c r="AM71" s="26"/>
      <c r="AN71" s="26"/>
      <c r="AO71" s="26"/>
      <c r="AP71" s="26"/>
      <c r="AQ71" s="26"/>
      <c r="AR71" s="26"/>
      <c r="AS71" s="26"/>
      <c r="AT71" s="26"/>
    </row>
    <row r="72" spans="1:46"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c r="AA72" s="26"/>
      <c r="AB72" s="26"/>
      <c r="AC72" s="26"/>
      <c r="AD72" s="26"/>
      <c r="AE72" s="26"/>
      <c r="AF72" s="26"/>
      <c r="AG72" s="26"/>
      <c r="AH72" s="26"/>
      <c r="AI72" s="26"/>
      <c r="AJ72" s="26"/>
      <c r="AK72" s="26"/>
      <c r="AL72" s="26"/>
      <c r="AM72" s="26"/>
      <c r="AN72" s="26"/>
      <c r="AO72" s="26"/>
      <c r="AP72" s="26"/>
      <c r="AQ72" s="26"/>
      <c r="AR72" s="26"/>
      <c r="AS72" s="26"/>
      <c r="AT72" s="26"/>
    </row>
    <row r="73" spans="1:46"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c r="AA73" s="26"/>
      <c r="AB73" s="26"/>
      <c r="AC73" s="26"/>
      <c r="AD73" s="26"/>
      <c r="AE73" s="26"/>
      <c r="AF73" s="26"/>
      <c r="AG73" s="26"/>
      <c r="AH73" s="26"/>
      <c r="AI73" s="26"/>
      <c r="AJ73" s="26"/>
      <c r="AK73" s="26"/>
      <c r="AL73" s="26"/>
      <c r="AM73" s="26"/>
      <c r="AN73" s="26"/>
      <c r="AO73" s="26"/>
      <c r="AP73" s="26"/>
      <c r="AQ73" s="26"/>
      <c r="AR73" s="26"/>
      <c r="AS73" s="26"/>
      <c r="AT73" s="26"/>
    </row>
    <row r="74" spans="1:46"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c r="AA74" s="26"/>
      <c r="AB74" s="26"/>
      <c r="AC74" s="26"/>
      <c r="AD74" s="26"/>
      <c r="AE74" s="26"/>
      <c r="AF74" s="26"/>
      <c r="AG74" s="26"/>
      <c r="AH74" s="26"/>
      <c r="AI74" s="26"/>
      <c r="AJ74" s="26"/>
      <c r="AK74" s="26"/>
      <c r="AL74" s="26"/>
      <c r="AM74" s="26"/>
      <c r="AN74" s="26"/>
      <c r="AO74" s="26"/>
      <c r="AP74" s="26"/>
      <c r="AQ74" s="26"/>
      <c r="AR74" s="26"/>
      <c r="AS74" s="26"/>
      <c r="AT74" s="26"/>
    </row>
    <row r="75" spans="1:46"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c r="AA75" s="26"/>
      <c r="AB75" s="26"/>
      <c r="AC75" s="26"/>
      <c r="AD75" s="26"/>
      <c r="AE75" s="26"/>
      <c r="AF75" s="26"/>
      <c r="AG75" s="26"/>
      <c r="AH75" s="26"/>
      <c r="AI75" s="26"/>
      <c r="AJ75" s="26"/>
      <c r="AK75" s="26"/>
      <c r="AL75" s="26"/>
      <c r="AM75" s="26"/>
      <c r="AN75" s="26"/>
      <c r="AO75" s="26"/>
      <c r="AP75" s="26"/>
      <c r="AQ75" s="26"/>
      <c r="AR75" s="26"/>
      <c r="AS75" s="26"/>
      <c r="AT75" s="26"/>
    </row>
    <row r="76" spans="1:46"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c r="AA76" s="26"/>
      <c r="AB76" s="26"/>
      <c r="AC76" s="26"/>
      <c r="AD76" s="26"/>
      <c r="AE76" s="26"/>
      <c r="AF76" s="26"/>
      <c r="AG76" s="26"/>
      <c r="AH76" s="26"/>
      <c r="AI76" s="26"/>
      <c r="AJ76" s="26"/>
      <c r="AK76" s="26"/>
      <c r="AL76" s="26"/>
      <c r="AM76" s="26"/>
      <c r="AN76" s="26"/>
      <c r="AO76" s="26"/>
      <c r="AP76" s="26"/>
      <c r="AQ76" s="26"/>
      <c r="AR76" s="26"/>
      <c r="AS76" s="26"/>
      <c r="AT76" s="26"/>
    </row>
    <row r="77" spans="1:46"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c r="AA77" s="26"/>
      <c r="AB77" s="26"/>
      <c r="AC77" s="26"/>
      <c r="AD77" s="26"/>
      <c r="AE77" s="26"/>
      <c r="AF77" s="26"/>
      <c r="AG77" s="26"/>
      <c r="AH77" s="26"/>
      <c r="AI77" s="26"/>
      <c r="AJ77" s="26"/>
      <c r="AK77" s="26"/>
      <c r="AL77" s="26"/>
      <c r="AM77" s="26"/>
      <c r="AN77" s="26"/>
      <c r="AO77" s="26"/>
      <c r="AP77" s="26"/>
      <c r="AQ77" s="26"/>
      <c r="AR77" s="26"/>
      <c r="AS77" s="26"/>
      <c r="AT77" s="26"/>
    </row>
    <row r="78" spans="1:46"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c r="AA78" s="26"/>
      <c r="AB78" s="26"/>
      <c r="AC78" s="26"/>
      <c r="AD78" s="26"/>
      <c r="AE78" s="26"/>
      <c r="AF78" s="26"/>
      <c r="AG78" s="26"/>
      <c r="AH78" s="26"/>
      <c r="AI78" s="26"/>
      <c r="AJ78" s="26"/>
      <c r="AK78" s="26"/>
      <c r="AL78" s="26"/>
      <c r="AM78" s="26"/>
      <c r="AN78" s="26"/>
      <c r="AO78" s="26"/>
      <c r="AP78" s="26"/>
      <c r="AQ78" s="26"/>
      <c r="AR78" s="26"/>
      <c r="AS78" s="26"/>
      <c r="AT78" s="26"/>
    </row>
    <row r="79" spans="1:46"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c r="AA79" s="26"/>
      <c r="AB79" s="26"/>
      <c r="AC79" s="26"/>
      <c r="AD79" s="26"/>
      <c r="AE79" s="26"/>
      <c r="AF79" s="26"/>
      <c r="AG79" s="26"/>
      <c r="AH79" s="26"/>
      <c r="AI79" s="26"/>
      <c r="AJ79" s="26"/>
      <c r="AK79" s="26"/>
      <c r="AL79" s="26"/>
      <c r="AM79" s="26"/>
      <c r="AN79" s="26"/>
      <c r="AO79" s="26"/>
      <c r="AP79" s="26"/>
      <c r="AQ79" s="26"/>
      <c r="AR79" s="26"/>
      <c r="AS79" s="26"/>
      <c r="AT79" s="26"/>
    </row>
    <row r="80" spans="1:46"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c r="AA80" s="26"/>
      <c r="AB80" s="26"/>
      <c r="AC80" s="26"/>
      <c r="AD80" s="26"/>
      <c r="AE80" s="26"/>
      <c r="AF80" s="26"/>
      <c r="AG80" s="26"/>
      <c r="AH80" s="26"/>
      <c r="AI80" s="26"/>
      <c r="AJ80" s="26"/>
      <c r="AK80" s="26"/>
      <c r="AL80" s="26"/>
      <c r="AM80" s="26"/>
      <c r="AN80" s="26"/>
      <c r="AO80" s="26"/>
      <c r="AP80" s="26"/>
      <c r="AQ80" s="26"/>
      <c r="AR80" s="26"/>
      <c r="AS80" s="26"/>
      <c r="AT80" s="26"/>
    </row>
    <row r="81" spans="1:46"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c r="AA81" s="26"/>
      <c r="AB81" s="26"/>
      <c r="AC81" s="26"/>
      <c r="AD81" s="26"/>
      <c r="AE81" s="26"/>
      <c r="AF81" s="26"/>
      <c r="AG81" s="26"/>
      <c r="AH81" s="26"/>
      <c r="AI81" s="26"/>
      <c r="AJ81" s="26"/>
      <c r="AK81" s="26"/>
      <c r="AL81" s="26"/>
      <c r="AM81" s="26"/>
      <c r="AN81" s="26"/>
      <c r="AO81" s="26"/>
      <c r="AP81" s="26"/>
      <c r="AQ81" s="26"/>
      <c r="AR81" s="26"/>
      <c r="AS81" s="26"/>
      <c r="AT81" s="26"/>
    </row>
    <row r="82" spans="1:46"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c r="AA82" s="26"/>
      <c r="AB82" s="26"/>
      <c r="AC82" s="26"/>
      <c r="AD82" s="26"/>
      <c r="AE82" s="26"/>
      <c r="AF82" s="26"/>
      <c r="AG82" s="26"/>
      <c r="AH82" s="26"/>
      <c r="AI82" s="26"/>
      <c r="AJ82" s="26"/>
      <c r="AK82" s="26"/>
      <c r="AL82" s="26"/>
      <c r="AM82" s="26"/>
      <c r="AN82" s="26"/>
      <c r="AO82" s="26"/>
      <c r="AP82" s="26"/>
      <c r="AQ82" s="26"/>
      <c r="AR82" s="26"/>
      <c r="AS82" s="26"/>
      <c r="AT82" s="26"/>
    </row>
    <row r="83" spans="1:46"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c r="AA83" s="26"/>
      <c r="AB83" s="26"/>
      <c r="AC83" s="26"/>
      <c r="AD83" s="26"/>
      <c r="AE83" s="26"/>
      <c r="AF83" s="26"/>
      <c r="AG83" s="26"/>
      <c r="AH83" s="26"/>
      <c r="AI83" s="26"/>
      <c r="AJ83" s="26"/>
      <c r="AK83" s="26"/>
      <c r="AL83" s="26"/>
      <c r="AM83" s="26"/>
      <c r="AN83" s="26"/>
      <c r="AO83" s="26"/>
      <c r="AP83" s="26"/>
      <c r="AQ83" s="26"/>
      <c r="AR83" s="26"/>
      <c r="AS83" s="26"/>
      <c r="AT83" s="26"/>
    </row>
    <row r="84" spans="1:46"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c r="AA84" s="26"/>
      <c r="AB84" s="26"/>
      <c r="AC84" s="26"/>
      <c r="AD84" s="26"/>
      <c r="AE84" s="26"/>
      <c r="AF84" s="26"/>
      <c r="AG84" s="26"/>
      <c r="AH84" s="26"/>
      <c r="AI84" s="26"/>
      <c r="AJ84" s="26"/>
      <c r="AK84" s="26"/>
      <c r="AL84" s="26"/>
      <c r="AM84" s="26"/>
      <c r="AN84" s="26"/>
      <c r="AO84" s="26"/>
      <c r="AP84" s="26"/>
      <c r="AQ84" s="26"/>
      <c r="AR84" s="26"/>
      <c r="AS84" s="26"/>
      <c r="AT84" s="26"/>
    </row>
    <row r="85" spans="1:46"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c r="AA85" s="26"/>
      <c r="AB85" s="26"/>
      <c r="AC85" s="26"/>
      <c r="AD85" s="26"/>
      <c r="AE85" s="26"/>
      <c r="AF85" s="26"/>
      <c r="AG85" s="26"/>
      <c r="AH85" s="26"/>
      <c r="AI85" s="26"/>
      <c r="AJ85" s="26"/>
      <c r="AK85" s="26"/>
      <c r="AL85" s="26"/>
      <c r="AM85" s="26"/>
      <c r="AN85" s="26"/>
      <c r="AO85" s="26"/>
      <c r="AP85" s="26"/>
      <c r="AQ85" s="26"/>
      <c r="AR85" s="26"/>
      <c r="AS85" s="26"/>
      <c r="AT85" s="26"/>
    </row>
    <row r="86" spans="1:46"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c r="AA86" s="26"/>
      <c r="AB86" s="26"/>
      <c r="AC86" s="26"/>
      <c r="AD86" s="26"/>
      <c r="AE86" s="26"/>
      <c r="AF86" s="26"/>
      <c r="AG86" s="26"/>
      <c r="AH86" s="26"/>
      <c r="AI86" s="26"/>
      <c r="AJ86" s="26"/>
      <c r="AK86" s="26"/>
      <c r="AL86" s="26"/>
      <c r="AM86" s="26"/>
      <c r="AN86" s="26"/>
      <c r="AO86" s="26"/>
      <c r="AP86" s="26"/>
      <c r="AQ86" s="26"/>
      <c r="AR86" s="26"/>
      <c r="AS86" s="26"/>
      <c r="AT86" s="26"/>
    </row>
    <row r="87" spans="1:46"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c r="AA87" s="26"/>
      <c r="AB87" s="26"/>
      <c r="AC87" s="26"/>
      <c r="AD87" s="26"/>
      <c r="AE87" s="26"/>
      <c r="AF87" s="26"/>
      <c r="AG87" s="26"/>
      <c r="AH87" s="26"/>
      <c r="AI87" s="26"/>
      <c r="AJ87" s="26"/>
      <c r="AK87" s="26"/>
      <c r="AL87" s="26"/>
      <c r="AM87" s="26"/>
      <c r="AN87" s="26"/>
      <c r="AO87" s="26"/>
      <c r="AP87" s="26"/>
      <c r="AQ87" s="26"/>
      <c r="AR87" s="26"/>
      <c r="AS87" s="26"/>
      <c r="AT87" s="26"/>
    </row>
    <row r="88" spans="1:46"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c r="AA88" s="26"/>
      <c r="AB88" s="26"/>
      <c r="AC88" s="26"/>
      <c r="AD88" s="26"/>
      <c r="AE88" s="26"/>
      <c r="AF88" s="26"/>
      <c r="AG88" s="26"/>
      <c r="AH88" s="26"/>
      <c r="AI88" s="26"/>
      <c r="AJ88" s="26"/>
      <c r="AK88" s="26"/>
      <c r="AL88" s="26"/>
      <c r="AM88" s="26"/>
      <c r="AN88" s="26"/>
      <c r="AO88" s="26"/>
      <c r="AP88" s="26"/>
      <c r="AQ88" s="26"/>
      <c r="AR88" s="26"/>
      <c r="AS88" s="26"/>
      <c r="AT88" s="26"/>
    </row>
    <row r="89" spans="1:46"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c r="AA89" s="26"/>
      <c r="AB89" s="26"/>
      <c r="AC89" s="26"/>
      <c r="AD89" s="26"/>
      <c r="AE89" s="26"/>
      <c r="AF89" s="26"/>
      <c r="AG89" s="26"/>
      <c r="AH89" s="26"/>
      <c r="AI89" s="26"/>
      <c r="AJ89" s="26"/>
      <c r="AK89" s="26"/>
      <c r="AL89" s="26"/>
      <c r="AM89" s="26"/>
      <c r="AN89" s="26"/>
      <c r="AO89" s="26"/>
      <c r="AP89" s="26"/>
      <c r="AQ89" s="26"/>
      <c r="AR89" s="26"/>
      <c r="AS89" s="26"/>
      <c r="AT89" s="26"/>
    </row>
    <row r="90" spans="1:46"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c r="AA90" s="26"/>
      <c r="AB90" s="26"/>
      <c r="AC90" s="26"/>
      <c r="AD90" s="26"/>
      <c r="AE90" s="26"/>
      <c r="AF90" s="26"/>
      <c r="AG90" s="26"/>
      <c r="AH90" s="26"/>
      <c r="AI90" s="26"/>
      <c r="AJ90" s="26"/>
      <c r="AK90" s="26"/>
      <c r="AL90" s="26"/>
      <c r="AM90" s="26"/>
      <c r="AN90" s="26"/>
      <c r="AO90" s="26"/>
      <c r="AP90" s="26"/>
      <c r="AQ90" s="26"/>
      <c r="AR90" s="26"/>
      <c r="AS90" s="26"/>
      <c r="AT90" s="26"/>
    </row>
    <row r="91" spans="1:46"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c r="AA91" s="26"/>
      <c r="AB91" s="26"/>
      <c r="AC91" s="26"/>
      <c r="AD91" s="26"/>
      <c r="AE91" s="26"/>
      <c r="AF91" s="26"/>
      <c r="AG91" s="26"/>
      <c r="AH91" s="26"/>
      <c r="AI91" s="26"/>
      <c r="AJ91" s="26"/>
      <c r="AK91" s="26"/>
      <c r="AL91" s="26"/>
      <c r="AM91" s="26"/>
      <c r="AN91" s="26"/>
      <c r="AO91" s="26"/>
      <c r="AP91" s="26"/>
      <c r="AQ91" s="26"/>
      <c r="AR91" s="26"/>
      <c r="AS91" s="26"/>
      <c r="AT91" s="26"/>
    </row>
    <row r="92" spans="1:46"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c r="AA92" s="26"/>
      <c r="AB92" s="26"/>
      <c r="AC92" s="26"/>
      <c r="AD92" s="26"/>
      <c r="AE92" s="26"/>
      <c r="AF92" s="26"/>
      <c r="AG92" s="26"/>
      <c r="AH92" s="26"/>
      <c r="AI92" s="26"/>
      <c r="AJ92" s="26"/>
      <c r="AK92" s="26"/>
      <c r="AL92" s="26"/>
      <c r="AM92" s="26"/>
      <c r="AN92" s="26"/>
      <c r="AO92" s="26"/>
      <c r="AP92" s="26"/>
      <c r="AQ92" s="26"/>
      <c r="AR92" s="26"/>
      <c r="AS92" s="26"/>
      <c r="AT92" s="26"/>
    </row>
    <row r="93" spans="1:46"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c r="AA93" s="26"/>
      <c r="AB93" s="26"/>
      <c r="AC93" s="26"/>
      <c r="AD93" s="26"/>
      <c r="AE93" s="26"/>
      <c r="AF93" s="26"/>
      <c r="AG93" s="26"/>
      <c r="AH93" s="26"/>
      <c r="AI93" s="26"/>
      <c r="AJ93" s="26"/>
      <c r="AK93" s="26"/>
      <c r="AL93" s="26"/>
      <c r="AM93" s="26"/>
      <c r="AN93" s="26"/>
      <c r="AO93" s="26"/>
      <c r="AP93" s="26"/>
      <c r="AQ93" s="26"/>
      <c r="AR93" s="26"/>
      <c r="AS93" s="26"/>
      <c r="AT93" s="26"/>
    </row>
    <row r="94" spans="1:46"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c r="AA94" s="26"/>
      <c r="AB94" s="26"/>
      <c r="AC94" s="26"/>
      <c r="AD94" s="26"/>
      <c r="AE94" s="26"/>
      <c r="AF94" s="26"/>
      <c r="AG94" s="26"/>
      <c r="AH94" s="26"/>
      <c r="AI94" s="26"/>
      <c r="AJ94" s="26"/>
      <c r="AK94" s="26"/>
      <c r="AL94" s="26"/>
      <c r="AM94" s="26"/>
      <c r="AN94" s="26"/>
      <c r="AO94" s="26"/>
      <c r="AP94" s="26"/>
      <c r="AQ94" s="26"/>
      <c r="AR94" s="26"/>
      <c r="AS94" s="26"/>
      <c r="AT94" s="26"/>
    </row>
    <row r="95" spans="1:46"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c r="AA95" s="26"/>
      <c r="AB95" s="26"/>
      <c r="AC95" s="26"/>
      <c r="AD95" s="26"/>
      <c r="AE95" s="26"/>
      <c r="AF95" s="26"/>
      <c r="AG95" s="26"/>
      <c r="AH95" s="26"/>
      <c r="AI95" s="26"/>
      <c r="AJ95" s="26"/>
      <c r="AK95" s="26"/>
      <c r="AL95" s="26"/>
      <c r="AM95" s="26"/>
      <c r="AN95" s="26"/>
      <c r="AO95" s="26"/>
      <c r="AP95" s="26"/>
      <c r="AQ95" s="26"/>
      <c r="AR95" s="26"/>
      <c r="AS95" s="26"/>
      <c r="AT95" s="26"/>
    </row>
    <row r="96" spans="1:46"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c r="AA96" s="26"/>
      <c r="AB96" s="26"/>
      <c r="AC96" s="26"/>
      <c r="AD96" s="26"/>
      <c r="AE96" s="26"/>
      <c r="AF96" s="26"/>
      <c r="AG96" s="26"/>
      <c r="AH96" s="26"/>
      <c r="AI96" s="26"/>
      <c r="AJ96" s="26"/>
      <c r="AK96" s="26"/>
      <c r="AL96" s="26"/>
      <c r="AM96" s="26"/>
      <c r="AN96" s="26"/>
      <c r="AO96" s="26"/>
      <c r="AP96" s="26"/>
      <c r="AQ96" s="26"/>
      <c r="AR96" s="26"/>
      <c r="AS96" s="26"/>
      <c r="AT96" s="26"/>
    </row>
    <row r="97" spans="1:46"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c r="AA97" s="26"/>
      <c r="AB97" s="26"/>
      <c r="AC97" s="26"/>
      <c r="AD97" s="26"/>
      <c r="AE97" s="26"/>
      <c r="AF97" s="26"/>
      <c r="AG97" s="26"/>
      <c r="AH97" s="26"/>
      <c r="AI97" s="26"/>
      <c r="AJ97" s="26"/>
      <c r="AK97" s="26"/>
      <c r="AL97" s="26"/>
      <c r="AM97" s="26"/>
      <c r="AN97" s="26"/>
      <c r="AO97" s="26"/>
      <c r="AP97" s="26"/>
      <c r="AQ97" s="26"/>
      <c r="AR97" s="26"/>
      <c r="AS97" s="26"/>
      <c r="AT97" s="26"/>
    </row>
    <row r="98" spans="1:46"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c r="AA98" s="26"/>
      <c r="AB98" s="26"/>
      <c r="AC98" s="26"/>
      <c r="AD98" s="26"/>
      <c r="AE98" s="26"/>
      <c r="AF98" s="26"/>
      <c r="AG98" s="26"/>
      <c r="AH98" s="26"/>
      <c r="AI98" s="26"/>
      <c r="AJ98" s="26"/>
      <c r="AK98" s="26"/>
      <c r="AL98" s="26"/>
      <c r="AM98" s="26"/>
      <c r="AN98" s="26"/>
      <c r="AO98" s="26"/>
      <c r="AP98" s="26"/>
      <c r="AQ98" s="26"/>
      <c r="AR98" s="26"/>
      <c r="AS98" s="26"/>
      <c r="AT98" s="26"/>
    </row>
    <row r="99" spans="1:46"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c r="AA99" s="26"/>
      <c r="AB99" s="26"/>
      <c r="AC99" s="26"/>
      <c r="AD99" s="26"/>
      <c r="AE99" s="26"/>
      <c r="AF99" s="26"/>
      <c r="AG99" s="26"/>
      <c r="AH99" s="26"/>
      <c r="AI99" s="26"/>
      <c r="AJ99" s="26"/>
      <c r="AK99" s="26"/>
      <c r="AL99" s="26"/>
      <c r="AM99" s="26"/>
      <c r="AN99" s="26"/>
      <c r="AO99" s="26"/>
      <c r="AP99" s="26"/>
      <c r="AQ99" s="26"/>
      <c r="AR99" s="26"/>
      <c r="AS99" s="26"/>
      <c r="AT99" s="26"/>
    </row>
    <row r="100" spans="1:46"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26"/>
      <c r="AB100" s="26"/>
      <c r="AC100" s="26"/>
      <c r="AD100" s="26"/>
      <c r="AE100" s="26"/>
      <c r="AF100" s="26"/>
      <c r="AG100" s="26"/>
      <c r="AH100" s="26"/>
      <c r="AI100" s="26"/>
      <c r="AJ100" s="26"/>
      <c r="AK100" s="26"/>
      <c r="AL100" s="26"/>
      <c r="AM100" s="26"/>
      <c r="AN100" s="26"/>
      <c r="AO100" s="26"/>
      <c r="AP100" s="26"/>
      <c r="AQ100" s="26"/>
      <c r="AR100" s="26"/>
      <c r="AS100" s="26"/>
      <c r="AT100" s="26"/>
    </row>
    <row r="101" spans="1:46"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26"/>
      <c r="AB101" s="26"/>
      <c r="AC101" s="26"/>
      <c r="AD101" s="26"/>
      <c r="AE101" s="26"/>
      <c r="AF101" s="26"/>
      <c r="AG101" s="26"/>
      <c r="AH101" s="26"/>
      <c r="AI101" s="26"/>
      <c r="AJ101" s="26"/>
      <c r="AK101" s="26"/>
      <c r="AL101" s="26"/>
      <c r="AM101" s="26"/>
      <c r="AN101" s="26"/>
      <c r="AO101" s="26"/>
      <c r="AP101" s="26"/>
      <c r="AQ101" s="26"/>
      <c r="AR101" s="26"/>
      <c r="AS101" s="26"/>
      <c r="AT101" s="26"/>
    </row>
    <row r="102" spans="1:46"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26"/>
      <c r="AB102" s="26"/>
      <c r="AC102" s="26"/>
      <c r="AD102" s="26"/>
      <c r="AE102" s="26"/>
      <c r="AF102" s="26"/>
      <c r="AG102" s="26"/>
      <c r="AH102" s="26"/>
      <c r="AI102" s="26"/>
      <c r="AJ102" s="26"/>
      <c r="AK102" s="26"/>
      <c r="AL102" s="26"/>
      <c r="AM102" s="26"/>
      <c r="AN102" s="26"/>
      <c r="AO102" s="26"/>
      <c r="AP102" s="26"/>
      <c r="AQ102" s="26"/>
      <c r="AR102" s="26"/>
      <c r="AS102" s="26"/>
      <c r="AT102" s="26"/>
    </row>
    <row r="103" spans="1:46"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26"/>
      <c r="AB104" s="26"/>
      <c r="AC104" s="26"/>
      <c r="AD104" s="26"/>
      <c r="AE104" s="26"/>
      <c r="AF104" s="26"/>
      <c r="AG104" s="26"/>
      <c r="AH104" s="26"/>
      <c r="AI104" s="26"/>
      <c r="AJ104" s="26"/>
      <c r="AK104" s="26"/>
      <c r="AL104" s="26"/>
      <c r="AM104" s="26"/>
      <c r="AN104" s="26"/>
      <c r="AO104" s="26"/>
      <c r="AP104" s="26"/>
      <c r="AQ104" s="26"/>
      <c r="AR104" s="26"/>
      <c r="AS104" s="26"/>
      <c r="AT104" s="26"/>
    </row>
    <row r="105" spans="1:46"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26"/>
      <c r="AB105" s="26"/>
      <c r="AC105" s="26"/>
      <c r="AD105" s="26"/>
      <c r="AE105" s="26"/>
      <c r="AF105" s="26"/>
      <c r="AG105" s="26"/>
      <c r="AH105" s="26"/>
      <c r="AI105" s="26"/>
      <c r="AJ105" s="26"/>
      <c r="AK105" s="26"/>
      <c r="AL105" s="26"/>
      <c r="AM105" s="26"/>
      <c r="AN105" s="26"/>
      <c r="AO105" s="26"/>
      <c r="AP105" s="26"/>
      <c r="AQ105" s="26"/>
      <c r="AR105" s="26"/>
      <c r="AS105" s="26"/>
      <c r="AT105" s="26"/>
    </row>
    <row r="106" spans="1:46"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26"/>
      <c r="AB106" s="26"/>
      <c r="AC106" s="26"/>
      <c r="AD106" s="26"/>
      <c r="AE106" s="26"/>
      <c r="AF106" s="26"/>
      <c r="AG106" s="26"/>
      <c r="AH106" s="26"/>
      <c r="AI106" s="26"/>
      <c r="AJ106" s="26"/>
      <c r="AK106" s="26"/>
      <c r="AL106" s="26"/>
      <c r="AM106" s="26"/>
      <c r="AN106" s="26"/>
      <c r="AO106" s="26"/>
      <c r="AP106" s="26"/>
      <c r="AQ106" s="26"/>
      <c r="AR106" s="26"/>
      <c r="AS106" s="26"/>
      <c r="AT106" s="26"/>
    </row>
    <row r="107" spans="1:46"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26"/>
      <c r="AB107" s="26"/>
      <c r="AC107" s="26"/>
      <c r="AD107" s="26"/>
      <c r="AE107" s="26"/>
      <c r="AF107" s="26"/>
      <c r="AG107" s="26"/>
      <c r="AH107" s="26"/>
      <c r="AI107" s="26"/>
      <c r="AJ107" s="26"/>
      <c r="AK107" s="26"/>
      <c r="AL107" s="26"/>
      <c r="AM107" s="26"/>
      <c r="AN107" s="26"/>
      <c r="AO107" s="26"/>
      <c r="AP107" s="26"/>
      <c r="AQ107" s="26"/>
      <c r="AR107" s="26"/>
      <c r="AS107" s="26"/>
      <c r="AT107" s="26"/>
    </row>
    <row r="108" spans="1:46"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26"/>
      <c r="AB108" s="26"/>
      <c r="AC108" s="26"/>
      <c r="AD108" s="26"/>
      <c r="AE108" s="26"/>
      <c r="AF108" s="26"/>
      <c r="AG108" s="26"/>
      <c r="AH108" s="26"/>
      <c r="AI108" s="26"/>
      <c r="AJ108" s="26"/>
      <c r="AK108" s="26"/>
      <c r="AL108" s="26"/>
      <c r="AM108" s="26"/>
      <c r="AN108" s="26"/>
      <c r="AO108" s="26"/>
      <c r="AP108" s="26"/>
      <c r="AQ108" s="26"/>
      <c r="AR108" s="26"/>
      <c r="AS108" s="26"/>
      <c r="AT108" s="26"/>
    </row>
    <row r="109" spans="1:46"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26"/>
      <c r="AB110" s="26"/>
      <c r="AC110" s="26"/>
      <c r="AD110" s="26"/>
      <c r="AE110" s="26"/>
      <c r="AF110" s="26"/>
      <c r="AG110" s="26"/>
      <c r="AH110" s="26"/>
      <c r="AI110" s="26"/>
      <c r="AJ110" s="26"/>
      <c r="AK110" s="26"/>
      <c r="AL110" s="26"/>
      <c r="AM110" s="26"/>
      <c r="AN110" s="26"/>
      <c r="AO110" s="26"/>
      <c r="AP110" s="26"/>
      <c r="AQ110" s="26"/>
      <c r="AR110" s="26"/>
      <c r="AS110" s="26"/>
      <c r="AT110" s="26"/>
    </row>
    <row r="111" spans="1:46"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26"/>
      <c r="AB111" s="26"/>
      <c r="AC111" s="26"/>
      <c r="AD111" s="26"/>
      <c r="AE111" s="26"/>
      <c r="AF111" s="26"/>
      <c r="AG111" s="26"/>
      <c r="AH111" s="26"/>
      <c r="AI111" s="26"/>
      <c r="AJ111" s="26"/>
      <c r="AK111" s="26"/>
      <c r="AL111" s="26"/>
      <c r="AM111" s="26"/>
      <c r="AN111" s="26"/>
      <c r="AO111" s="26"/>
      <c r="AP111" s="26"/>
      <c r="AQ111" s="26"/>
      <c r="AR111" s="26"/>
      <c r="AS111" s="26"/>
      <c r="AT111" s="26"/>
    </row>
    <row r="112" spans="1:46"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26"/>
      <c r="AB112" s="26"/>
      <c r="AC112" s="26"/>
      <c r="AD112" s="26"/>
      <c r="AE112" s="26"/>
      <c r="AF112" s="26"/>
      <c r="AG112" s="26"/>
      <c r="AH112" s="26"/>
      <c r="AI112" s="26"/>
      <c r="AJ112" s="26"/>
      <c r="AK112" s="26"/>
      <c r="AL112" s="26"/>
      <c r="AM112" s="26"/>
      <c r="AN112" s="26"/>
      <c r="AO112" s="26"/>
      <c r="AP112" s="26"/>
      <c r="AQ112" s="26"/>
      <c r="AR112" s="26"/>
      <c r="AS112" s="26"/>
      <c r="AT112" s="26"/>
    </row>
    <row r="113" spans="1:46"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26"/>
      <c r="AB113" s="26"/>
      <c r="AC113" s="26"/>
      <c r="AD113" s="26"/>
      <c r="AE113" s="26"/>
      <c r="AF113" s="26"/>
      <c r="AG113" s="26"/>
      <c r="AH113" s="26"/>
      <c r="AI113" s="26"/>
      <c r="AJ113" s="26"/>
      <c r="AK113" s="26"/>
      <c r="AL113" s="26"/>
      <c r="AM113" s="26"/>
      <c r="AN113" s="26"/>
      <c r="AO113" s="26"/>
      <c r="AP113" s="26"/>
      <c r="AQ113" s="26"/>
      <c r="AR113" s="26"/>
      <c r="AS113" s="26"/>
      <c r="AT113" s="26"/>
    </row>
    <row r="114" spans="1:46"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26"/>
      <c r="AB114" s="26"/>
      <c r="AC114" s="26"/>
      <c r="AD114" s="26"/>
      <c r="AE114" s="26"/>
      <c r="AF114" s="26"/>
      <c r="AG114" s="26"/>
      <c r="AH114" s="26"/>
      <c r="AI114" s="26"/>
      <c r="AJ114" s="26"/>
      <c r="AK114" s="26"/>
      <c r="AL114" s="26"/>
      <c r="AM114" s="26"/>
      <c r="AN114" s="26"/>
      <c r="AO114" s="26"/>
      <c r="AP114" s="26"/>
      <c r="AQ114" s="26"/>
      <c r="AR114" s="26"/>
      <c r="AS114" s="26"/>
      <c r="AT114" s="26"/>
    </row>
    <row r="115" spans="1:46"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26"/>
      <c r="AB115" s="26"/>
      <c r="AC115" s="26"/>
      <c r="AD115" s="26"/>
      <c r="AE115" s="26"/>
      <c r="AF115" s="26"/>
      <c r="AG115" s="26"/>
      <c r="AH115" s="26"/>
      <c r="AI115" s="26"/>
      <c r="AJ115" s="26"/>
      <c r="AK115" s="26"/>
      <c r="AL115" s="26"/>
      <c r="AM115" s="26"/>
      <c r="AN115" s="26"/>
      <c r="AO115" s="26"/>
      <c r="AP115" s="26"/>
      <c r="AQ115" s="26"/>
      <c r="AR115" s="26"/>
      <c r="AS115" s="26"/>
      <c r="AT115" s="26"/>
    </row>
    <row r="116" spans="1:46"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26"/>
      <c r="AB116" s="26"/>
      <c r="AC116" s="26"/>
      <c r="AD116" s="26"/>
      <c r="AE116" s="26"/>
      <c r="AF116" s="26"/>
      <c r="AG116" s="26"/>
      <c r="AH116" s="26"/>
      <c r="AI116" s="26"/>
      <c r="AJ116" s="26"/>
      <c r="AK116" s="26"/>
      <c r="AL116" s="26"/>
      <c r="AM116" s="26"/>
      <c r="AN116" s="26"/>
      <c r="AO116" s="26"/>
      <c r="AP116" s="26"/>
      <c r="AQ116" s="26"/>
      <c r="AR116" s="26"/>
      <c r="AS116" s="26"/>
      <c r="AT116" s="26"/>
    </row>
    <row r="117" spans="1:46"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26"/>
      <c r="AB117" s="26"/>
      <c r="AC117" s="26"/>
      <c r="AD117" s="26"/>
      <c r="AE117" s="26"/>
      <c r="AF117" s="26"/>
      <c r="AG117" s="26"/>
      <c r="AH117" s="26"/>
      <c r="AI117" s="26"/>
      <c r="AJ117" s="26"/>
      <c r="AK117" s="26"/>
      <c r="AL117" s="26"/>
      <c r="AM117" s="26"/>
      <c r="AN117" s="26"/>
      <c r="AO117" s="26"/>
      <c r="AP117" s="26"/>
      <c r="AQ117" s="26"/>
      <c r="AR117" s="26"/>
      <c r="AS117" s="26"/>
      <c r="AT117" s="26"/>
    </row>
    <row r="118" spans="1:46"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26"/>
      <c r="AB118" s="26"/>
      <c r="AC118" s="26"/>
      <c r="AD118" s="26"/>
      <c r="AE118" s="26"/>
      <c r="AF118" s="26"/>
      <c r="AG118" s="26"/>
      <c r="AH118" s="26"/>
      <c r="AI118" s="26"/>
      <c r="AJ118" s="26"/>
      <c r="AK118" s="26"/>
      <c r="AL118" s="26"/>
      <c r="AM118" s="26"/>
      <c r="AN118" s="26"/>
      <c r="AO118" s="26"/>
      <c r="AP118" s="26"/>
      <c r="AQ118" s="26"/>
      <c r="AR118" s="26"/>
      <c r="AS118" s="26"/>
      <c r="AT118" s="26"/>
    </row>
    <row r="119" spans="1:46"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26"/>
      <c r="AB119" s="26"/>
      <c r="AC119" s="26"/>
      <c r="AD119" s="26"/>
      <c r="AE119" s="26"/>
      <c r="AF119" s="26"/>
      <c r="AG119" s="26"/>
      <c r="AH119" s="26"/>
      <c r="AI119" s="26"/>
      <c r="AJ119" s="26"/>
      <c r="AK119" s="26"/>
      <c r="AL119" s="26"/>
      <c r="AM119" s="26"/>
      <c r="AN119" s="26"/>
      <c r="AO119" s="26"/>
      <c r="AP119" s="26"/>
      <c r="AQ119" s="26"/>
      <c r="AR119" s="26"/>
      <c r="AS119" s="26"/>
      <c r="AT119" s="26"/>
    </row>
    <row r="120" spans="1:46"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26"/>
      <c r="AB120" s="26"/>
      <c r="AC120" s="26"/>
      <c r="AD120" s="26"/>
      <c r="AE120" s="26"/>
      <c r="AF120" s="26"/>
      <c r="AG120" s="26"/>
      <c r="AH120" s="26"/>
      <c r="AI120" s="26"/>
      <c r="AJ120" s="26"/>
      <c r="AK120" s="26"/>
      <c r="AL120" s="26"/>
      <c r="AM120" s="26"/>
      <c r="AN120" s="26"/>
      <c r="AO120" s="26"/>
      <c r="AP120" s="26"/>
      <c r="AQ120" s="26"/>
      <c r="AR120" s="26"/>
      <c r="AS120" s="26"/>
      <c r="AT120" s="26"/>
    </row>
    <row r="121" spans="1:46"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26"/>
      <c r="AB121" s="26"/>
      <c r="AC121" s="26"/>
      <c r="AD121" s="26"/>
      <c r="AE121" s="26"/>
      <c r="AF121" s="26"/>
      <c r="AG121" s="26"/>
      <c r="AH121" s="26"/>
      <c r="AI121" s="26"/>
      <c r="AJ121" s="26"/>
      <c r="AK121" s="26"/>
      <c r="AL121" s="26"/>
      <c r="AM121" s="26"/>
      <c r="AN121" s="26"/>
      <c r="AO121" s="26"/>
      <c r="AP121" s="26"/>
      <c r="AQ121" s="26"/>
      <c r="AR121" s="26"/>
      <c r="AS121" s="26"/>
      <c r="AT121" s="26"/>
    </row>
    <row r="122" spans="1:46"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26"/>
      <c r="AB122" s="26"/>
      <c r="AC122" s="26"/>
      <c r="AD122" s="26"/>
      <c r="AE122" s="26"/>
      <c r="AF122" s="26"/>
      <c r="AG122" s="26"/>
      <c r="AH122" s="26"/>
      <c r="AI122" s="26"/>
      <c r="AJ122" s="26"/>
      <c r="AK122" s="26"/>
      <c r="AL122" s="26"/>
      <c r="AM122" s="26"/>
      <c r="AN122" s="26"/>
      <c r="AO122" s="26"/>
      <c r="AP122" s="26"/>
      <c r="AQ122" s="26"/>
      <c r="AR122" s="26"/>
      <c r="AS122" s="26"/>
      <c r="AT122" s="26"/>
    </row>
    <row r="123" spans="1:46"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26"/>
      <c r="AB123" s="26"/>
      <c r="AC123" s="26"/>
      <c r="AD123" s="26"/>
      <c r="AE123" s="26"/>
      <c r="AF123" s="26"/>
      <c r="AG123" s="26"/>
      <c r="AH123" s="26"/>
      <c r="AI123" s="26"/>
      <c r="AJ123" s="26"/>
      <c r="AK123" s="26"/>
      <c r="AL123" s="26"/>
      <c r="AM123" s="26"/>
      <c r="AN123" s="26"/>
      <c r="AO123" s="26"/>
      <c r="AP123" s="26"/>
      <c r="AQ123" s="26"/>
      <c r="AR123" s="26"/>
      <c r="AS123" s="26"/>
      <c r="AT123" s="26"/>
    </row>
    <row r="124" spans="1:46"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26"/>
      <c r="AB124" s="26"/>
      <c r="AC124" s="26"/>
      <c r="AD124" s="26"/>
      <c r="AE124" s="26"/>
      <c r="AF124" s="26"/>
      <c r="AG124" s="26"/>
      <c r="AH124" s="26"/>
      <c r="AI124" s="26"/>
      <c r="AJ124" s="26"/>
      <c r="AK124" s="26"/>
      <c r="AL124" s="26"/>
      <c r="AM124" s="26"/>
      <c r="AN124" s="26"/>
      <c r="AO124" s="26"/>
      <c r="AP124" s="26"/>
      <c r="AQ124" s="26"/>
      <c r="AR124" s="26"/>
      <c r="AS124" s="26"/>
      <c r="AT124" s="26"/>
    </row>
    <row r="125" spans="1:46"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26"/>
      <c r="AB125" s="26"/>
      <c r="AC125" s="26"/>
      <c r="AD125" s="26"/>
      <c r="AE125" s="26"/>
      <c r="AF125" s="26"/>
      <c r="AG125" s="26"/>
      <c r="AH125" s="26"/>
      <c r="AI125" s="26"/>
      <c r="AJ125" s="26"/>
      <c r="AK125" s="26"/>
      <c r="AL125" s="26"/>
      <c r="AM125" s="26"/>
      <c r="AN125" s="26"/>
      <c r="AO125" s="26"/>
      <c r="AP125" s="26"/>
      <c r="AQ125" s="26"/>
      <c r="AR125" s="26"/>
      <c r="AS125" s="26"/>
      <c r="AT125" s="26"/>
    </row>
    <row r="126" spans="1:46"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26"/>
      <c r="AB126" s="26"/>
      <c r="AC126" s="26"/>
      <c r="AD126" s="26"/>
      <c r="AE126" s="26"/>
      <c r="AF126" s="26"/>
      <c r="AG126" s="26"/>
      <c r="AH126" s="26"/>
      <c r="AI126" s="26"/>
      <c r="AJ126" s="26"/>
      <c r="AK126" s="26"/>
      <c r="AL126" s="26"/>
      <c r="AM126" s="26"/>
      <c r="AN126" s="26"/>
      <c r="AO126" s="26"/>
      <c r="AP126" s="26"/>
      <c r="AQ126" s="26"/>
      <c r="AR126" s="26"/>
      <c r="AS126" s="26"/>
      <c r="AT126" s="26"/>
    </row>
    <row r="127" spans="1:46"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26"/>
      <c r="AB127" s="26"/>
      <c r="AC127" s="26"/>
      <c r="AD127" s="26"/>
      <c r="AE127" s="26"/>
      <c r="AF127" s="26"/>
      <c r="AG127" s="26"/>
      <c r="AH127" s="26"/>
      <c r="AI127" s="26"/>
      <c r="AJ127" s="26"/>
      <c r="AK127" s="26"/>
      <c r="AL127" s="26"/>
      <c r="AM127" s="26"/>
      <c r="AN127" s="26"/>
      <c r="AO127" s="26"/>
      <c r="AP127" s="26"/>
      <c r="AQ127" s="26"/>
      <c r="AR127" s="26"/>
      <c r="AS127" s="26"/>
      <c r="AT127" s="26"/>
    </row>
    <row r="128" spans="1:46"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26"/>
      <c r="AB128" s="26"/>
      <c r="AC128" s="26"/>
      <c r="AD128" s="26"/>
      <c r="AE128" s="26"/>
      <c r="AF128" s="26"/>
      <c r="AG128" s="26"/>
      <c r="AH128" s="26"/>
      <c r="AI128" s="26"/>
      <c r="AJ128" s="26"/>
      <c r="AK128" s="26"/>
      <c r="AL128" s="26"/>
      <c r="AM128" s="26"/>
      <c r="AN128" s="26"/>
      <c r="AO128" s="26"/>
      <c r="AP128" s="26"/>
      <c r="AQ128" s="26"/>
      <c r="AR128" s="26"/>
      <c r="AS128" s="26"/>
      <c r="AT128" s="26"/>
    </row>
    <row r="129" spans="1:46"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26"/>
      <c r="AB129" s="26"/>
      <c r="AC129" s="26"/>
      <c r="AD129" s="26"/>
      <c r="AE129" s="26"/>
      <c r="AF129" s="26"/>
      <c r="AG129" s="26"/>
      <c r="AH129" s="26"/>
      <c r="AI129" s="26"/>
      <c r="AJ129" s="26"/>
      <c r="AK129" s="26"/>
      <c r="AL129" s="26"/>
      <c r="AM129" s="26"/>
      <c r="AN129" s="26"/>
      <c r="AO129" s="26"/>
      <c r="AP129" s="26"/>
      <c r="AQ129" s="26"/>
      <c r="AR129" s="26"/>
      <c r="AS129" s="26"/>
      <c r="AT129" s="26"/>
    </row>
    <row r="130" spans="1:46"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26"/>
      <c r="AB130" s="26"/>
      <c r="AC130" s="26"/>
      <c r="AD130" s="26"/>
      <c r="AE130" s="26"/>
      <c r="AF130" s="26"/>
      <c r="AG130" s="26"/>
      <c r="AH130" s="26"/>
      <c r="AI130" s="26"/>
      <c r="AJ130" s="26"/>
      <c r="AK130" s="26"/>
      <c r="AL130" s="26"/>
      <c r="AM130" s="26"/>
      <c r="AN130" s="26"/>
      <c r="AO130" s="26"/>
      <c r="AP130" s="26"/>
      <c r="AQ130" s="26"/>
      <c r="AR130" s="26"/>
      <c r="AS130" s="26"/>
      <c r="AT130" s="26"/>
    </row>
    <row r="131" spans="1:46"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26"/>
      <c r="AB131" s="26"/>
      <c r="AC131" s="26"/>
      <c r="AD131" s="26"/>
      <c r="AE131" s="26"/>
      <c r="AF131" s="26"/>
      <c r="AG131" s="26"/>
      <c r="AH131" s="26"/>
      <c r="AI131" s="26"/>
      <c r="AJ131" s="26"/>
      <c r="AK131" s="26"/>
      <c r="AL131" s="26"/>
      <c r="AM131" s="26"/>
      <c r="AN131" s="26"/>
      <c r="AO131" s="26"/>
      <c r="AP131" s="26"/>
      <c r="AQ131" s="26"/>
      <c r="AR131" s="26"/>
      <c r="AS131" s="26"/>
      <c r="AT131" s="26"/>
    </row>
    <row r="132" spans="1:46"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26"/>
      <c r="AB132" s="26"/>
      <c r="AC132" s="26"/>
      <c r="AD132" s="26"/>
      <c r="AE132" s="26"/>
      <c r="AF132" s="26"/>
      <c r="AG132" s="26"/>
      <c r="AH132" s="26"/>
      <c r="AI132" s="26"/>
      <c r="AJ132" s="26"/>
      <c r="AK132" s="26"/>
      <c r="AL132" s="26"/>
      <c r="AM132" s="26"/>
      <c r="AN132" s="26"/>
      <c r="AO132" s="26"/>
      <c r="AP132" s="26"/>
      <c r="AQ132" s="26"/>
      <c r="AR132" s="26"/>
      <c r="AS132" s="26"/>
      <c r="AT132" s="26"/>
    </row>
    <row r="133" spans="1:46"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26"/>
      <c r="AB133" s="26"/>
      <c r="AC133" s="26"/>
      <c r="AD133" s="26"/>
      <c r="AE133" s="26"/>
      <c r="AF133" s="26"/>
      <c r="AG133" s="26"/>
      <c r="AH133" s="26"/>
      <c r="AI133" s="26"/>
      <c r="AJ133" s="26"/>
      <c r="AK133" s="26"/>
      <c r="AL133" s="26"/>
      <c r="AM133" s="26"/>
      <c r="AN133" s="26"/>
      <c r="AO133" s="26"/>
      <c r="AP133" s="26"/>
      <c r="AQ133" s="26"/>
      <c r="AR133" s="26"/>
      <c r="AS133" s="26"/>
      <c r="AT133" s="26"/>
    </row>
    <row r="134" spans="1:46"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26"/>
      <c r="AB134" s="26"/>
      <c r="AC134" s="26"/>
      <c r="AD134" s="26"/>
      <c r="AE134" s="26"/>
      <c r="AF134" s="26"/>
      <c r="AG134" s="26"/>
      <c r="AH134" s="26"/>
      <c r="AI134" s="26"/>
      <c r="AJ134" s="26"/>
      <c r="AK134" s="26"/>
      <c r="AL134" s="26"/>
      <c r="AM134" s="26"/>
      <c r="AN134" s="26"/>
      <c r="AO134" s="26"/>
      <c r="AP134" s="26"/>
      <c r="AQ134" s="26"/>
      <c r="AR134" s="26"/>
      <c r="AS134" s="26"/>
      <c r="AT134" s="26"/>
    </row>
    <row r="135" spans="1:46"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26"/>
      <c r="AB135" s="26"/>
      <c r="AC135" s="26"/>
      <c r="AD135" s="26"/>
      <c r="AE135" s="26"/>
      <c r="AF135" s="26"/>
      <c r="AG135" s="26"/>
      <c r="AH135" s="26"/>
      <c r="AI135" s="26"/>
      <c r="AJ135" s="26"/>
      <c r="AK135" s="26"/>
      <c r="AL135" s="26"/>
      <c r="AM135" s="26"/>
      <c r="AN135" s="26"/>
      <c r="AO135" s="26"/>
      <c r="AP135" s="26"/>
      <c r="AQ135" s="26"/>
      <c r="AR135" s="26"/>
      <c r="AS135" s="26"/>
      <c r="AT135" s="26"/>
    </row>
    <row r="136" spans="1:46"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26"/>
      <c r="AB136" s="26"/>
      <c r="AC136" s="26"/>
      <c r="AD136" s="26"/>
      <c r="AE136" s="26"/>
      <c r="AF136" s="26"/>
      <c r="AG136" s="26"/>
      <c r="AH136" s="26"/>
      <c r="AI136" s="26"/>
      <c r="AJ136" s="26"/>
      <c r="AK136" s="26"/>
      <c r="AL136" s="26"/>
      <c r="AM136" s="26"/>
      <c r="AN136" s="26"/>
      <c r="AO136" s="26"/>
      <c r="AP136" s="26"/>
      <c r="AQ136" s="26"/>
      <c r="AR136" s="26"/>
      <c r="AS136" s="26"/>
      <c r="AT136" s="26"/>
    </row>
    <row r="137" spans="1:46"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26"/>
      <c r="AB137" s="26"/>
      <c r="AC137" s="26"/>
      <c r="AD137" s="26"/>
      <c r="AE137" s="26"/>
      <c r="AF137" s="26"/>
      <c r="AG137" s="26"/>
      <c r="AH137" s="26"/>
      <c r="AI137" s="26"/>
      <c r="AJ137" s="26"/>
      <c r="AK137" s="26"/>
      <c r="AL137" s="26"/>
      <c r="AM137" s="26"/>
      <c r="AN137" s="26"/>
      <c r="AO137" s="26"/>
      <c r="AP137" s="26"/>
      <c r="AQ137" s="26"/>
      <c r="AR137" s="26"/>
      <c r="AS137" s="26"/>
      <c r="AT137" s="26"/>
    </row>
    <row r="138" spans="1:46"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26"/>
      <c r="AB138" s="26"/>
      <c r="AC138" s="26"/>
      <c r="AD138" s="26"/>
      <c r="AE138" s="26"/>
      <c r="AF138" s="26"/>
      <c r="AG138" s="26"/>
      <c r="AH138" s="26"/>
      <c r="AI138" s="26"/>
      <c r="AJ138" s="26"/>
      <c r="AK138" s="26"/>
      <c r="AL138" s="26"/>
      <c r="AM138" s="26"/>
      <c r="AN138" s="26"/>
      <c r="AO138" s="26"/>
      <c r="AP138" s="26"/>
      <c r="AQ138" s="26"/>
      <c r="AR138" s="26"/>
      <c r="AS138" s="26"/>
      <c r="AT138" s="26"/>
    </row>
    <row r="139" spans="1:46"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26"/>
      <c r="AB139" s="26"/>
      <c r="AC139" s="26"/>
      <c r="AD139" s="26"/>
      <c r="AE139" s="26"/>
      <c r="AF139" s="26"/>
      <c r="AG139" s="26"/>
      <c r="AH139" s="26"/>
      <c r="AI139" s="26"/>
      <c r="AJ139" s="26"/>
      <c r="AK139" s="26"/>
      <c r="AL139" s="26"/>
      <c r="AM139" s="26"/>
      <c r="AN139" s="26"/>
      <c r="AO139" s="26"/>
      <c r="AP139" s="26"/>
      <c r="AQ139" s="26"/>
      <c r="AR139" s="26"/>
      <c r="AS139" s="26"/>
      <c r="AT139" s="26"/>
    </row>
    <row r="140" spans="1:46"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26"/>
      <c r="AB140" s="26"/>
      <c r="AC140" s="26"/>
      <c r="AD140" s="26"/>
      <c r="AE140" s="26"/>
      <c r="AF140" s="26"/>
      <c r="AG140" s="26"/>
      <c r="AH140" s="26"/>
      <c r="AI140" s="26"/>
      <c r="AJ140" s="26"/>
      <c r="AK140" s="26"/>
      <c r="AL140" s="26"/>
      <c r="AM140" s="26"/>
      <c r="AN140" s="26"/>
      <c r="AO140" s="26"/>
      <c r="AP140" s="26"/>
      <c r="AQ140" s="26"/>
      <c r="AR140" s="26"/>
      <c r="AS140" s="26"/>
      <c r="AT140" s="26"/>
    </row>
    <row r="141" spans="1:46"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26"/>
      <c r="AB141" s="26"/>
      <c r="AC141" s="26"/>
      <c r="AD141" s="26"/>
      <c r="AE141" s="26"/>
      <c r="AF141" s="26"/>
      <c r="AG141" s="26"/>
      <c r="AH141" s="26"/>
      <c r="AI141" s="26"/>
      <c r="AJ141" s="26"/>
      <c r="AK141" s="26"/>
      <c r="AL141" s="26"/>
      <c r="AM141" s="26"/>
      <c r="AN141" s="26"/>
      <c r="AO141" s="26"/>
      <c r="AP141" s="26"/>
      <c r="AQ141" s="26"/>
      <c r="AR141" s="26"/>
      <c r="AS141" s="26"/>
      <c r="AT141" s="26"/>
    </row>
    <row r="142" spans="1:46"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26"/>
      <c r="AB142" s="26"/>
      <c r="AC142" s="26"/>
      <c r="AD142" s="26"/>
      <c r="AE142" s="26"/>
      <c r="AF142" s="26"/>
      <c r="AG142" s="26"/>
      <c r="AH142" s="26"/>
      <c r="AI142" s="26"/>
      <c r="AJ142" s="26"/>
      <c r="AK142" s="26"/>
      <c r="AL142" s="26"/>
      <c r="AM142" s="26"/>
      <c r="AN142" s="26"/>
      <c r="AO142" s="26"/>
      <c r="AP142" s="26"/>
      <c r="AQ142" s="26"/>
      <c r="AR142" s="26"/>
      <c r="AS142" s="26"/>
      <c r="AT142" s="26"/>
    </row>
    <row r="143" spans="1:46"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26"/>
      <c r="AB143" s="26"/>
      <c r="AC143" s="26"/>
      <c r="AD143" s="26"/>
      <c r="AE143" s="26"/>
      <c r="AF143" s="26"/>
      <c r="AG143" s="26"/>
      <c r="AH143" s="26"/>
      <c r="AI143" s="26"/>
      <c r="AJ143" s="26"/>
      <c r="AK143" s="26"/>
      <c r="AL143" s="26"/>
      <c r="AM143" s="26"/>
      <c r="AN143" s="26"/>
      <c r="AO143" s="26"/>
      <c r="AP143" s="26"/>
      <c r="AQ143" s="26"/>
      <c r="AR143" s="26"/>
      <c r="AS143" s="26"/>
      <c r="AT143" s="26"/>
    </row>
    <row r="144" spans="1:46"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26"/>
      <c r="AB144" s="26"/>
      <c r="AC144" s="26"/>
      <c r="AD144" s="26"/>
      <c r="AE144" s="26"/>
      <c r="AF144" s="26"/>
      <c r="AG144" s="26"/>
      <c r="AH144" s="26"/>
      <c r="AI144" s="26"/>
      <c r="AJ144" s="26"/>
      <c r="AK144" s="26"/>
      <c r="AL144" s="26"/>
      <c r="AM144" s="26"/>
      <c r="AN144" s="26"/>
      <c r="AO144" s="26"/>
      <c r="AP144" s="26"/>
      <c r="AQ144" s="26"/>
      <c r="AR144" s="26"/>
      <c r="AS144" s="26"/>
      <c r="AT144" s="26"/>
    </row>
    <row r="145" spans="1:46"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26"/>
      <c r="AB145" s="26"/>
      <c r="AC145" s="26"/>
      <c r="AD145" s="26"/>
      <c r="AE145" s="26"/>
      <c r="AF145" s="26"/>
      <c r="AG145" s="26"/>
      <c r="AH145" s="26"/>
      <c r="AI145" s="26"/>
      <c r="AJ145" s="26"/>
      <c r="AK145" s="26"/>
      <c r="AL145" s="26"/>
      <c r="AM145" s="26"/>
      <c r="AN145" s="26"/>
      <c r="AO145" s="26"/>
      <c r="AP145" s="26"/>
      <c r="AQ145" s="26"/>
      <c r="AR145" s="26"/>
      <c r="AS145" s="26"/>
      <c r="AT145" s="26"/>
    </row>
    <row r="146" spans="1:46"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26"/>
      <c r="AB146" s="26"/>
      <c r="AC146" s="26"/>
      <c r="AD146" s="26"/>
      <c r="AE146" s="26"/>
      <c r="AF146" s="26"/>
      <c r="AG146" s="26"/>
      <c r="AH146" s="26"/>
      <c r="AI146" s="26"/>
      <c r="AJ146" s="26"/>
      <c r="AK146" s="26"/>
      <c r="AL146" s="26"/>
      <c r="AM146" s="26"/>
      <c r="AN146" s="26"/>
      <c r="AO146" s="26"/>
      <c r="AP146" s="26"/>
      <c r="AQ146" s="26"/>
      <c r="AR146" s="26"/>
      <c r="AS146" s="26"/>
      <c r="AT146" s="26"/>
    </row>
    <row r="147" spans="1:46"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26"/>
      <c r="AB147" s="26"/>
      <c r="AC147" s="26"/>
      <c r="AD147" s="26"/>
      <c r="AE147" s="26"/>
      <c r="AF147" s="26"/>
      <c r="AG147" s="26"/>
      <c r="AH147" s="26"/>
      <c r="AI147" s="26"/>
      <c r="AJ147" s="26"/>
      <c r="AK147" s="26"/>
      <c r="AL147" s="26"/>
      <c r="AM147" s="26"/>
      <c r="AN147" s="26"/>
      <c r="AO147" s="26"/>
      <c r="AP147" s="26"/>
      <c r="AQ147" s="26"/>
      <c r="AR147" s="26"/>
      <c r="AS147" s="26"/>
      <c r="AT147" s="26"/>
    </row>
    <row r="148" spans="1:46"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26"/>
      <c r="AB148" s="26"/>
      <c r="AC148" s="26"/>
      <c r="AD148" s="26"/>
      <c r="AE148" s="26"/>
      <c r="AF148" s="26"/>
      <c r="AG148" s="26"/>
      <c r="AH148" s="26"/>
      <c r="AI148" s="26"/>
      <c r="AJ148" s="26"/>
      <c r="AK148" s="26"/>
      <c r="AL148" s="26"/>
      <c r="AM148" s="26"/>
      <c r="AN148" s="26"/>
      <c r="AO148" s="26"/>
      <c r="AP148" s="26"/>
      <c r="AQ148" s="26"/>
      <c r="AR148" s="26"/>
      <c r="AS148" s="26"/>
      <c r="AT148" s="26"/>
    </row>
    <row r="149" spans="1:46"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26"/>
      <c r="AB149" s="26"/>
      <c r="AC149" s="26"/>
      <c r="AD149" s="26"/>
      <c r="AE149" s="26"/>
      <c r="AF149" s="26"/>
      <c r="AG149" s="26"/>
      <c r="AH149" s="26"/>
      <c r="AI149" s="26"/>
      <c r="AJ149" s="26"/>
      <c r="AK149" s="26"/>
      <c r="AL149" s="26"/>
      <c r="AM149" s="26"/>
      <c r="AN149" s="26"/>
      <c r="AO149" s="26"/>
      <c r="AP149" s="26"/>
      <c r="AQ149" s="26"/>
      <c r="AR149" s="26"/>
      <c r="AS149" s="26"/>
      <c r="AT149" s="26"/>
    </row>
    <row r="150" spans="1:46"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26"/>
      <c r="AB150" s="26"/>
      <c r="AC150" s="26"/>
      <c r="AD150" s="26"/>
      <c r="AE150" s="26"/>
      <c r="AF150" s="26"/>
      <c r="AG150" s="26"/>
      <c r="AH150" s="26"/>
      <c r="AI150" s="26"/>
      <c r="AJ150" s="26"/>
      <c r="AK150" s="26"/>
      <c r="AL150" s="26"/>
      <c r="AM150" s="26"/>
      <c r="AN150" s="26"/>
      <c r="AO150" s="26"/>
      <c r="AP150" s="26"/>
      <c r="AQ150" s="26"/>
      <c r="AR150" s="26"/>
      <c r="AS150" s="26"/>
      <c r="AT150" s="26"/>
    </row>
    <row r="151" spans="1:46"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26"/>
      <c r="AB151" s="26"/>
      <c r="AC151" s="26"/>
      <c r="AD151" s="26"/>
      <c r="AE151" s="26"/>
      <c r="AF151" s="26"/>
      <c r="AG151" s="26"/>
      <c r="AH151" s="26"/>
      <c r="AI151" s="26"/>
      <c r="AJ151" s="26"/>
      <c r="AK151" s="26"/>
      <c r="AL151" s="26"/>
      <c r="AM151" s="26"/>
      <c r="AN151" s="26"/>
      <c r="AO151" s="26"/>
      <c r="AP151" s="26"/>
      <c r="AQ151" s="26"/>
      <c r="AR151" s="26"/>
      <c r="AS151" s="26"/>
      <c r="AT151" s="26"/>
    </row>
    <row r="152" spans="1:46"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26"/>
      <c r="AB152" s="26"/>
      <c r="AC152" s="26"/>
      <c r="AD152" s="26"/>
      <c r="AE152" s="26"/>
      <c r="AF152" s="26"/>
      <c r="AG152" s="26"/>
      <c r="AH152" s="26"/>
      <c r="AI152" s="26"/>
      <c r="AJ152" s="26"/>
      <c r="AK152" s="26"/>
      <c r="AL152" s="26"/>
      <c r="AM152" s="26"/>
      <c r="AN152" s="26"/>
      <c r="AO152" s="26"/>
      <c r="AP152" s="26"/>
      <c r="AQ152" s="26"/>
      <c r="AR152" s="26"/>
      <c r="AS152" s="26"/>
      <c r="AT152" s="26"/>
    </row>
    <row r="153" spans="1:46"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26"/>
      <c r="AB153" s="26"/>
      <c r="AC153" s="26"/>
      <c r="AD153" s="26"/>
      <c r="AE153" s="26"/>
      <c r="AF153" s="26"/>
      <c r="AG153" s="26"/>
      <c r="AH153" s="26"/>
      <c r="AI153" s="26"/>
      <c r="AJ153" s="26"/>
      <c r="AK153" s="26"/>
      <c r="AL153" s="26"/>
      <c r="AM153" s="26"/>
      <c r="AN153" s="26"/>
      <c r="AO153" s="26"/>
      <c r="AP153" s="26"/>
      <c r="AQ153" s="26"/>
      <c r="AR153" s="26"/>
      <c r="AS153" s="26"/>
      <c r="AT153" s="26"/>
    </row>
    <row r="154" spans="1:46"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26"/>
      <c r="AB154" s="26"/>
      <c r="AC154" s="26"/>
      <c r="AD154" s="26"/>
      <c r="AE154" s="26"/>
      <c r="AF154" s="26"/>
      <c r="AG154" s="26"/>
      <c r="AH154" s="26"/>
      <c r="AI154" s="26"/>
      <c r="AJ154" s="26"/>
      <c r="AK154" s="26"/>
      <c r="AL154" s="26"/>
      <c r="AM154" s="26"/>
      <c r="AN154" s="26"/>
      <c r="AO154" s="26"/>
      <c r="AP154" s="26"/>
      <c r="AQ154" s="26"/>
      <c r="AR154" s="26"/>
      <c r="AS154" s="26"/>
      <c r="AT154" s="26"/>
    </row>
    <row r="155" spans="1:46"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26"/>
      <c r="AB155" s="26"/>
      <c r="AC155" s="26"/>
      <c r="AD155" s="26"/>
      <c r="AE155" s="26"/>
      <c r="AF155" s="26"/>
      <c r="AG155" s="26"/>
      <c r="AH155" s="26"/>
      <c r="AI155" s="26"/>
      <c r="AJ155" s="26"/>
      <c r="AK155" s="26"/>
      <c r="AL155" s="26"/>
      <c r="AM155" s="26"/>
      <c r="AN155" s="26"/>
      <c r="AO155" s="26"/>
      <c r="AP155" s="26"/>
      <c r="AQ155" s="26"/>
      <c r="AR155" s="26"/>
      <c r="AS155" s="26"/>
      <c r="AT155" s="26"/>
    </row>
    <row r="156" spans="1:46"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26"/>
      <c r="AB156" s="26"/>
      <c r="AC156" s="26"/>
      <c r="AD156" s="26"/>
      <c r="AE156" s="26"/>
      <c r="AF156" s="26"/>
      <c r="AG156" s="26"/>
      <c r="AH156" s="26"/>
      <c r="AI156" s="26"/>
      <c r="AJ156" s="26"/>
      <c r="AK156" s="26"/>
      <c r="AL156" s="26"/>
      <c r="AM156" s="26"/>
      <c r="AN156" s="26"/>
      <c r="AO156" s="26"/>
      <c r="AP156" s="26"/>
      <c r="AQ156" s="26"/>
      <c r="AR156" s="26"/>
      <c r="AS156" s="26"/>
      <c r="AT156" s="26"/>
    </row>
    <row r="157" spans="1:46"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26"/>
      <c r="AB157" s="26"/>
      <c r="AC157" s="26"/>
      <c r="AD157" s="26"/>
      <c r="AE157" s="26"/>
      <c r="AF157" s="26"/>
      <c r="AG157" s="26"/>
      <c r="AH157" s="26"/>
      <c r="AI157" s="26"/>
      <c r="AJ157" s="26"/>
      <c r="AK157" s="26"/>
      <c r="AL157" s="26"/>
      <c r="AM157" s="26"/>
      <c r="AN157" s="26"/>
      <c r="AO157" s="26"/>
      <c r="AP157" s="26"/>
      <c r="AQ157" s="26"/>
      <c r="AR157" s="26"/>
      <c r="AS157" s="26"/>
      <c r="AT157" s="26"/>
    </row>
    <row r="158" spans="1:46"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26"/>
      <c r="AB158" s="26"/>
      <c r="AC158" s="26"/>
      <c r="AD158" s="26"/>
      <c r="AE158" s="26"/>
      <c r="AF158" s="26"/>
      <c r="AG158" s="26"/>
      <c r="AH158" s="26"/>
      <c r="AI158" s="26"/>
      <c r="AJ158" s="26"/>
      <c r="AK158" s="26"/>
      <c r="AL158" s="26"/>
      <c r="AM158" s="26"/>
      <c r="AN158" s="26"/>
      <c r="AO158" s="26"/>
      <c r="AP158" s="26"/>
      <c r="AQ158" s="26"/>
      <c r="AR158" s="26"/>
      <c r="AS158" s="26"/>
      <c r="AT158" s="26"/>
    </row>
    <row r="159" spans="1:46"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26"/>
      <c r="AB159" s="26"/>
      <c r="AC159" s="26"/>
      <c r="AD159" s="26"/>
      <c r="AE159" s="26"/>
      <c r="AF159" s="26"/>
      <c r="AG159" s="26"/>
      <c r="AH159" s="26"/>
      <c r="AI159" s="26"/>
      <c r="AJ159" s="26"/>
      <c r="AK159" s="26"/>
      <c r="AL159" s="26"/>
      <c r="AM159" s="26"/>
      <c r="AN159" s="26"/>
      <c r="AO159" s="26"/>
      <c r="AP159" s="26"/>
      <c r="AQ159" s="26"/>
      <c r="AR159" s="26"/>
      <c r="AS159" s="26"/>
      <c r="AT159" s="26"/>
    </row>
    <row r="160" spans="1:46"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26"/>
      <c r="AB160" s="26"/>
      <c r="AC160" s="26"/>
      <c r="AD160" s="26"/>
      <c r="AE160" s="26"/>
      <c r="AF160" s="26"/>
      <c r="AG160" s="26"/>
      <c r="AH160" s="26"/>
      <c r="AI160" s="26"/>
      <c r="AJ160" s="26"/>
      <c r="AK160" s="26"/>
      <c r="AL160" s="26"/>
      <c r="AM160" s="26"/>
      <c r="AN160" s="26"/>
      <c r="AO160" s="26"/>
      <c r="AP160" s="26"/>
      <c r="AQ160" s="26"/>
      <c r="AR160" s="26"/>
      <c r="AS160" s="26"/>
      <c r="AT160" s="26"/>
    </row>
    <row r="161" spans="1:46"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26"/>
      <c r="AB161" s="26"/>
      <c r="AC161" s="26"/>
      <c r="AD161" s="26"/>
      <c r="AE161" s="26"/>
      <c r="AF161" s="26"/>
      <c r="AG161" s="26"/>
      <c r="AH161" s="26"/>
      <c r="AI161" s="26"/>
      <c r="AJ161" s="26"/>
      <c r="AK161" s="26"/>
      <c r="AL161" s="26"/>
      <c r="AM161" s="26"/>
      <c r="AN161" s="26"/>
      <c r="AO161" s="26"/>
      <c r="AP161" s="26"/>
      <c r="AQ161" s="26"/>
      <c r="AR161" s="26"/>
      <c r="AS161" s="26"/>
      <c r="AT161" s="26"/>
    </row>
    <row r="162" spans="1:46"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26"/>
      <c r="AB162" s="26"/>
      <c r="AC162" s="26"/>
      <c r="AD162" s="26"/>
      <c r="AE162" s="26"/>
      <c r="AF162" s="26"/>
      <c r="AG162" s="26"/>
      <c r="AH162" s="26"/>
      <c r="AI162" s="26"/>
      <c r="AJ162" s="26"/>
      <c r="AK162" s="26"/>
      <c r="AL162" s="26"/>
      <c r="AM162" s="26"/>
      <c r="AN162" s="26"/>
      <c r="AO162" s="26"/>
      <c r="AP162" s="26"/>
      <c r="AQ162" s="26"/>
      <c r="AR162" s="26"/>
      <c r="AS162" s="26"/>
      <c r="AT162" s="26"/>
    </row>
    <row r="163" spans="1:46"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26"/>
      <c r="AB163" s="26"/>
      <c r="AC163" s="26"/>
      <c r="AD163" s="26"/>
      <c r="AE163" s="26"/>
      <c r="AF163" s="26"/>
      <c r="AG163" s="26"/>
      <c r="AH163" s="26"/>
      <c r="AI163" s="26"/>
      <c r="AJ163" s="26"/>
      <c r="AK163" s="26"/>
      <c r="AL163" s="26"/>
      <c r="AM163" s="26"/>
      <c r="AN163" s="26"/>
      <c r="AO163" s="26"/>
      <c r="AP163" s="26"/>
      <c r="AQ163" s="26"/>
      <c r="AR163" s="26"/>
      <c r="AS163" s="26"/>
      <c r="AT163" s="26"/>
    </row>
    <row r="164" spans="1:46"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26"/>
      <c r="AB164" s="26"/>
      <c r="AC164" s="26"/>
      <c r="AD164" s="26"/>
      <c r="AE164" s="26"/>
      <c r="AF164" s="26"/>
      <c r="AG164" s="26"/>
      <c r="AH164" s="26"/>
      <c r="AI164" s="26"/>
      <c r="AJ164" s="26"/>
      <c r="AK164" s="26"/>
      <c r="AL164" s="26"/>
      <c r="AM164" s="26"/>
      <c r="AN164" s="26"/>
      <c r="AO164" s="26"/>
      <c r="AP164" s="26"/>
      <c r="AQ164" s="26"/>
      <c r="AR164" s="26"/>
      <c r="AS164" s="26"/>
      <c r="AT164" s="26"/>
    </row>
    <row r="165" spans="1:46"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26"/>
      <c r="AB165" s="26"/>
      <c r="AC165" s="26"/>
      <c r="AD165" s="26"/>
      <c r="AE165" s="26"/>
      <c r="AF165" s="26"/>
      <c r="AG165" s="26"/>
      <c r="AH165" s="26"/>
      <c r="AI165" s="26"/>
      <c r="AJ165" s="26"/>
      <c r="AK165" s="26"/>
      <c r="AL165" s="26"/>
      <c r="AM165" s="26"/>
      <c r="AN165" s="26"/>
      <c r="AO165" s="26"/>
      <c r="AP165" s="26"/>
      <c r="AQ165" s="26"/>
      <c r="AR165" s="26"/>
      <c r="AS165" s="26"/>
      <c r="AT165" s="26"/>
    </row>
    <row r="166" spans="1:46"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26"/>
      <c r="AB166" s="26"/>
      <c r="AC166" s="26"/>
      <c r="AD166" s="26"/>
      <c r="AE166" s="26"/>
      <c r="AF166" s="26"/>
      <c r="AG166" s="26"/>
      <c r="AH166" s="26"/>
      <c r="AI166" s="26"/>
      <c r="AJ166" s="26"/>
      <c r="AK166" s="26"/>
      <c r="AL166" s="26"/>
      <c r="AM166" s="26"/>
      <c r="AN166" s="26"/>
      <c r="AO166" s="26"/>
      <c r="AP166" s="26"/>
      <c r="AQ166" s="26"/>
      <c r="AR166" s="26"/>
      <c r="AS166" s="26"/>
      <c r="AT166" s="26"/>
    </row>
    <row r="167" spans="1:46"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26"/>
      <c r="AB167" s="26"/>
      <c r="AC167" s="26"/>
      <c r="AD167" s="26"/>
      <c r="AE167" s="26"/>
      <c r="AF167" s="26"/>
      <c r="AG167" s="26"/>
      <c r="AH167" s="26"/>
      <c r="AI167" s="26"/>
      <c r="AJ167" s="26"/>
      <c r="AK167" s="26"/>
      <c r="AL167" s="26"/>
      <c r="AM167" s="26"/>
      <c r="AN167" s="26"/>
      <c r="AO167" s="26"/>
      <c r="AP167" s="26"/>
      <c r="AQ167" s="26"/>
      <c r="AR167" s="26"/>
      <c r="AS167" s="26"/>
      <c r="AT167" s="26"/>
    </row>
    <row r="168" spans="1:46"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26"/>
      <c r="AB168" s="26"/>
      <c r="AC168" s="26"/>
      <c r="AD168" s="26"/>
      <c r="AE168" s="26"/>
      <c r="AF168" s="26"/>
      <c r="AG168" s="26"/>
      <c r="AH168" s="26"/>
      <c r="AI168" s="26"/>
      <c r="AJ168" s="26"/>
      <c r="AK168" s="26"/>
      <c r="AL168" s="26"/>
      <c r="AM168" s="26"/>
      <c r="AN168" s="26"/>
      <c r="AO168" s="26"/>
      <c r="AP168" s="26"/>
      <c r="AQ168" s="26"/>
      <c r="AR168" s="26"/>
      <c r="AS168" s="26"/>
      <c r="AT168" s="26"/>
    </row>
    <row r="169" spans="1:46"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26"/>
      <c r="AB169" s="26"/>
      <c r="AC169" s="26"/>
      <c r="AD169" s="26"/>
      <c r="AE169" s="26"/>
      <c r="AF169" s="26"/>
      <c r="AG169" s="26"/>
      <c r="AH169" s="26"/>
      <c r="AI169" s="26"/>
      <c r="AJ169" s="26"/>
      <c r="AK169" s="26"/>
      <c r="AL169" s="26"/>
      <c r="AM169" s="26"/>
      <c r="AN169" s="26"/>
      <c r="AO169" s="26"/>
      <c r="AP169" s="26"/>
      <c r="AQ169" s="26"/>
      <c r="AR169" s="26"/>
      <c r="AS169" s="26"/>
      <c r="AT169" s="26"/>
    </row>
    <row r="170" spans="1:46"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26"/>
      <c r="AB170" s="26"/>
      <c r="AC170" s="26"/>
      <c r="AD170" s="26"/>
      <c r="AE170" s="26"/>
      <c r="AF170" s="26"/>
      <c r="AG170" s="26"/>
      <c r="AH170" s="26"/>
      <c r="AI170" s="26"/>
      <c r="AJ170" s="26"/>
      <c r="AK170" s="26"/>
      <c r="AL170" s="26"/>
      <c r="AM170" s="26"/>
      <c r="AN170" s="26"/>
      <c r="AO170" s="26"/>
      <c r="AP170" s="26"/>
      <c r="AQ170" s="26"/>
      <c r="AR170" s="26"/>
      <c r="AS170" s="26"/>
      <c r="AT170" s="26"/>
    </row>
    <row r="171" spans="1:46"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26"/>
      <c r="AB171" s="26"/>
      <c r="AC171" s="26"/>
      <c r="AD171" s="26"/>
      <c r="AE171" s="26"/>
      <c r="AF171" s="26"/>
      <c r="AG171" s="26"/>
      <c r="AH171" s="26"/>
      <c r="AI171" s="26"/>
      <c r="AJ171" s="26"/>
      <c r="AK171" s="26"/>
      <c r="AL171" s="26"/>
      <c r="AM171" s="26"/>
      <c r="AN171" s="26"/>
      <c r="AO171" s="26"/>
      <c r="AP171" s="26"/>
      <c r="AQ171" s="26"/>
      <c r="AR171" s="26"/>
      <c r="AS171" s="26"/>
      <c r="AT171" s="26"/>
    </row>
    <row r="172" spans="1:46"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26"/>
      <c r="AB172" s="26"/>
      <c r="AC172" s="26"/>
      <c r="AD172" s="26"/>
      <c r="AE172" s="26"/>
      <c r="AF172" s="26"/>
      <c r="AG172" s="26"/>
      <c r="AH172" s="26"/>
      <c r="AI172" s="26"/>
      <c r="AJ172" s="26"/>
      <c r="AK172" s="26"/>
      <c r="AL172" s="26"/>
      <c r="AM172" s="26"/>
      <c r="AN172" s="26"/>
      <c r="AO172" s="26"/>
      <c r="AP172" s="26"/>
      <c r="AQ172" s="26"/>
      <c r="AR172" s="26"/>
      <c r="AS172" s="26"/>
      <c r="AT172" s="26"/>
    </row>
    <row r="173" spans="1:46"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26"/>
      <c r="AB173" s="26"/>
      <c r="AC173" s="26"/>
      <c r="AD173" s="26"/>
      <c r="AE173" s="26"/>
      <c r="AF173" s="26"/>
      <c r="AG173" s="26"/>
      <c r="AH173" s="26"/>
      <c r="AI173" s="26"/>
      <c r="AJ173" s="26"/>
      <c r="AK173" s="26"/>
      <c r="AL173" s="26"/>
      <c r="AM173" s="26"/>
      <c r="AN173" s="26"/>
      <c r="AO173" s="26"/>
      <c r="AP173" s="26"/>
      <c r="AQ173" s="26"/>
      <c r="AR173" s="26"/>
      <c r="AS173" s="26"/>
      <c r="AT173" s="26"/>
    </row>
    <row r="174" spans="1:46"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26"/>
      <c r="AB174" s="26"/>
      <c r="AC174" s="26"/>
      <c r="AD174" s="26"/>
      <c r="AE174" s="26"/>
      <c r="AF174" s="26"/>
      <c r="AG174" s="26"/>
      <c r="AH174" s="26"/>
      <c r="AI174" s="26"/>
      <c r="AJ174" s="26"/>
      <c r="AK174" s="26"/>
      <c r="AL174" s="26"/>
      <c r="AM174" s="26"/>
      <c r="AN174" s="26"/>
      <c r="AO174" s="26"/>
      <c r="AP174" s="26"/>
      <c r="AQ174" s="26"/>
      <c r="AR174" s="26"/>
      <c r="AS174" s="26"/>
      <c r="AT174" s="26"/>
    </row>
    <row r="175" spans="1:46"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26"/>
      <c r="AB175" s="26"/>
      <c r="AC175" s="26"/>
      <c r="AD175" s="26"/>
      <c r="AE175" s="26"/>
      <c r="AF175" s="26"/>
      <c r="AG175" s="26"/>
      <c r="AH175" s="26"/>
      <c r="AI175" s="26"/>
      <c r="AJ175" s="26"/>
      <c r="AK175" s="26"/>
      <c r="AL175" s="26"/>
      <c r="AM175" s="26"/>
      <c r="AN175" s="26"/>
      <c r="AO175" s="26"/>
      <c r="AP175" s="26"/>
      <c r="AQ175" s="26"/>
      <c r="AR175" s="26"/>
      <c r="AS175" s="26"/>
      <c r="AT175" s="26"/>
    </row>
    <row r="176" spans="1:46"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26"/>
      <c r="AB176" s="26"/>
      <c r="AC176" s="26"/>
      <c r="AD176" s="26"/>
      <c r="AE176" s="26"/>
      <c r="AF176" s="26"/>
      <c r="AG176" s="26"/>
      <c r="AH176" s="26"/>
      <c r="AI176" s="26"/>
      <c r="AJ176" s="26"/>
      <c r="AK176" s="26"/>
      <c r="AL176" s="26"/>
      <c r="AM176" s="26"/>
      <c r="AN176" s="26"/>
      <c r="AO176" s="26"/>
      <c r="AP176" s="26"/>
      <c r="AQ176" s="26"/>
      <c r="AR176" s="26"/>
      <c r="AS176" s="26"/>
      <c r="AT176" s="26"/>
    </row>
    <row r="177" spans="1:46"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26"/>
      <c r="AB177" s="26"/>
      <c r="AC177" s="26"/>
      <c r="AD177" s="26"/>
      <c r="AE177" s="26"/>
      <c r="AF177" s="26"/>
      <c r="AG177" s="26"/>
      <c r="AH177" s="26"/>
      <c r="AI177" s="26"/>
      <c r="AJ177" s="26"/>
      <c r="AK177" s="26"/>
      <c r="AL177" s="26"/>
      <c r="AM177" s="26"/>
      <c r="AN177" s="26"/>
      <c r="AO177" s="26"/>
      <c r="AP177" s="26"/>
      <c r="AQ177" s="26"/>
      <c r="AR177" s="26"/>
      <c r="AS177" s="26"/>
      <c r="AT177" s="26"/>
    </row>
    <row r="178" spans="1:46"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26"/>
      <c r="AB178" s="26"/>
      <c r="AC178" s="26"/>
      <c r="AD178" s="26"/>
      <c r="AE178" s="26"/>
      <c r="AF178" s="26"/>
      <c r="AG178" s="26"/>
      <c r="AH178" s="26"/>
      <c r="AI178" s="26"/>
      <c r="AJ178" s="26"/>
      <c r="AK178" s="26"/>
      <c r="AL178" s="26"/>
      <c r="AM178" s="26"/>
      <c r="AN178" s="26"/>
      <c r="AO178" s="26"/>
      <c r="AP178" s="26"/>
      <c r="AQ178" s="26"/>
      <c r="AR178" s="26"/>
      <c r="AS178" s="26"/>
      <c r="AT178" s="26"/>
    </row>
    <row r="179" spans="1:46"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26"/>
      <c r="AB179" s="26"/>
      <c r="AC179" s="26"/>
      <c r="AD179" s="26"/>
      <c r="AE179" s="26"/>
      <c r="AF179" s="26"/>
      <c r="AG179" s="26"/>
      <c r="AH179" s="26"/>
      <c r="AI179" s="26"/>
      <c r="AJ179" s="26"/>
      <c r="AK179" s="26"/>
      <c r="AL179" s="26"/>
      <c r="AM179" s="26"/>
      <c r="AN179" s="26"/>
      <c r="AO179" s="26"/>
      <c r="AP179" s="26"/>
      <c r="AQ179" s="26"/>
      <c r="AR179" s="26"/>
      <c r="AS179" s="26"/>
      <c r="AT179" s="26"/>
    </row>
    <row r="180" spans="1:46"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26"/>
      <c r="AB180" s="26"/>
      <c r="AC180" s="26"/>
      <c r="AD180" s="26"/>
      <c r="AE180" s="26"/>
      <c r="AF180" s="26"/>
      <c r="AG180" s="26"/>
      <c r="AH180" s="26"/>
      <c r="AI180" s="26"/>
      <c r="AJ180" s="26"/>
      <c r="AK180" s="26"/>
      <c r="AL180" s="26"/>
      <c r="AM180" s="26"/>
      <c r="AN180" s="26"/>
      <c r="AO180" s="26"/>
      <c r="AP180" s="26"/>
      <c r="AQ180" s="26"/>
      <c r="AR180" s="26"/>
      <c r="AS180" s="26"/>
      <c r="AT180" s="26"/>
    </row>
    <row r="181" spans="1:46"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26"/>
      <c r="AB181" s="26"/>
      <c r="AC181" s="26"/>
      <c r="AD181" s="26"/>
      <c r="AE181" s="26"/>
      <c r="AF181" s="26"/>
      <c r="AG181" s="26"/>
      <c r="AH181" s="26"/>
      <c r="AI181" s="26"/>
      <c r="AJ181" s="26"/>
      <c r="AK181" s="26"/>
      <c r="AL181" s="26"/>
      <c r="AM181" s="26"/>
      <c r="AN181" s="26"/>
      <c r="AO181" s="26"/>
      <c r="AP181" s="26"/>
      <c r="AQ181" s="26"/>
      <c r="AR181" s="26"/>
      <c r="AS181" s="26"/>
      <c r="AT181" s="26"/>
    </row>
    <row r="182" spans="1:46"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26"/>
      <c r="AB182" s="26"/>
      <c r="AC182" s="26"/>
      <c r="AD182" s="26"/>
      <c r="AE182" s="26"/>
      <c r="AF182" s="26"/>
      <c r="AG182" s="26"/>
      <c r="AH182" s="26"/>
      <c r="AI182" s="26"/>
      <c r="AJ182" s="26"/>
      <c r="AK182" s="26"/>
      <c r="AL182" s="26"/>
      <c r="AM182" s="26"/>
      <c r="AN182" s="26"/>
      <c r="AO182" s="26"/>
      <c r="AP182" s="26"/>
      <c r="AQ182" s="26"/>
      <c r="AR182" s="26"/>
      <c r="AS182" s="26"/>
      <c r="AT182" s="26"/>
    </row>
    <row r="183" spans="1:46"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26"/>
      <c r="AB183" s="26"/>
      <c r="AC183" s="26"/>
      <c r="AD183" s="26"/>
      <c r="AE183" s="26"/>
      <c r="AF183" s="26"/>
      <c r="AG183" s="26"/>
      <c r="AH183" s="26"/>
      <c r="AI183" s="26"/>
      <c r="AJ183" s="26"/>
      <c r="AK183" s="26"/>
      <c r="AL183" s="26"/>
      <c r="AM183" s="26"/>
      <c r="AN183" s="26"/>
      <c r="AO183" s="26"/>
      <c r="AP183" s="26"/>
      <c r="AQ183" s="26"/>
      <c r="AR183" s="26"/>
      <c r="AS183" s="26"/>
      <c r="AT183" s="26"/>
    </row>
    <row r="184" spans="1:46"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26"/>
      <c r="AB184" s="26"/>
      <c r="AC184" s="26"/>
      <c r="AD184" s="26"/>
      <c r="AE184" s="26"/>
      <c r="AF184" s="26"/>
      <c r="AG184" s="26"/>
      <c r="AH184" s="26"/>
      <c r="AI184" s="26"/>
      <c r="AJ184" s="26"/>
      <c r="AK184" s="26"/>
      <c r="AL184" s="26"/>
      <c r="AM184" s="26"/>
      <c r="AN184" s="26"/>
      <c r="AO184" s="26"/>
      <c r="AP184" s="26"/>
      <c r="AQ184" s="26"/>
      <c r="AR184" s="26"/>
      <c r="AS184" s="26"/>
      <c r="AT184" s="26"/>
    </row>
    <row r="185" spans="1:46"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26"/>
      <c r="AB185" s="26"/>
      <c r="AC185" s="26"/>
      <c r="AD185" s="26"/>
      <c r="AE185" s="26"/>
      <c r="AF185" s="26"/>
      <c r="AG185" s="26"/>
      <c r="AH185" s="26"/>
      <c r="AI185" s="26"/>
      <c r="AJ185" s="26"/>
      <c r="AK185" s="26"/>
      <c r="AL185" s="26"/>
      <c r="AM185" s="26"/>
      <c r="AN185" s="26"/>
      <c r="AO185" s="26"/>
      <c r="AP185" s="26"/>
      <c r="AQ185" s="26"/>
      <c r="AR185" s="26"/>
      <c r="AS185" s="26"/>
      <c r="AT185" s="26"/>
    </row>
    <row r="186" spans="1:46"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26"/>
      <c r="AB186" s="26"/>
      <c r="AC186" s="26"/>
      <c r="AD186" s="26"/>
      <c r="AE186" s="26"/>
      <c r="AF186" s="26"/>
      <c r="AG186" s="26"/>
      <c r="AH186" s="26"/>
      <c r="AI186" s="26"/>
      <c r="AJ186" s="26"/>
      <c r="AK186" s="26"/>
      <c r="AL186" s="26"/>
      <c r="AM186" s="26"/>
      <c r="AN186" s="26"/>
      <c r="AO186" s="26"/>
      <c r="AP186" s="26"/>
      <c r="AQ186" s="26"/>
      <c r="AR186" s="26"/>
      <c r="AS186" s="26"/>
      <c r="AT186" s="26"/>
    </row>
    <row r="187" spans="1:46"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26"/>
      <c r="AB187" s="26"/>
      <c r="AC187" s="26"/>
      <c r="AD187" s="26"/>
      <c r="AE187" s="26"/>
      <c r="AF187" s="26"/>
      <c r="AG187" s="26"/>
      <c r="AH187" s="26"/>
      <c r="AI187" s="26"/>
      <c r="AJ187" s="26"/>
      <c r="AK187" s="26"/>
      <c r="AL187" s="26"/>
      <c r="AM187" s="26"/>
      <c r="AN187" s="26"/>
      <c r="AO187" s="26"/>
      <c r="AP187" s="26"/>
      <c r="AQ187" s="26"/>
      <c r="AR187" s="26"/>
      <c r="AS187" s="26"/>
      <c r="AT187" s="26"/>
    </row>
    <row r="188" spans="1:46"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26"/>
      <c r="AB188" s="26"/>
      <c r="AC188" s="26"/>
      <c r="AD188" s="26"/>
      <c r="AE188" s="26"/>
      <c r="AF188" s="26"/>
      <c r="AG188" s="26"/>
      <c r="AH188" s="26"/>
      <c r="AI188" s="26"/>
      <c r="AJ188" s="26"/>
      <c r="AK188" s="26"/>
      <c r="AL188" s="26"/>
      <c r="AM188" s="26"/>
      <c r="AN188" s="26"/>
      <c r="AO188" s="26"/>
      <c r="AP188" s="26"/>
      <c r="AQ188" s="26"/>
      <c r="AR188" s="26"/>
      <c r="AS188" s="26"/>
      <c r="AT188" s="26"/>
    </row>
    <row r="189" spans="1:46"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26"/>
      <c r="AB189" s="26"/>
      <c r="AC189" s="26"/>
      <c r="AD189" s="26"/>
      <c r="AE189" s="26"/>
      <c r="AF189" s="26"/>
      <c r="AG189" s="26"/>
      <c r="AH189" s="26"/>
      <c r="AI189" s="26"/>
      <c r="AJ189" s="26"/>
      <c r="AK189" s="26"/>
      <c r="AL189" s="26"/>
      <c r="AM189" s="26"/>
      <c r="AN189" s="26"/>
      <c r="AO189" s="26"/>
      <c r="AP189" s="26"/>
      <c r="AQ189" s="26"/>
      <c r="AR189" s="26"/>
      <c r="AS189" s="26"/>
      <c r="AT189" s="26"/>
    </row>
    <row r="190" spans="1:46"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26"/>
      <c r="AB190" s="26"/>
      <c r="AC190" s="26"/>
      <c r="AD190" s="26"/>
      <c r="AE190" s="26"/>
      <c r="AF190" s="26"/>
      <c r="AG190" s="26"/>
      <c r="AH190" s="26"/>
      <c r="AI190" s="26"/>
      <c r="AJ190" s="26"/>
      <c r="AK190" s="26"/>
      <c r="AL190" s="26"/>
      <c r="AM190" s="26"/>
      <c r="AN190" s="26"/>
      <c r="AO190" s="26"/>
      <c r="AP190" s="26"/>
      <c r="AQ190" s="26"/>
      <c r="AR190" s="26"/>
      <c r="AS190" s="26"/>
      <c r="AT190" s="26"/>
    </row>
    <row r="191" spans="1:46"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26"/>
      <c r="AB191" s="26"/>
      <c r="AC191" s="26"/>
      <c r="AD191" s="26"/>
      <c r="AE191" s="26"/>
      <c r="AF191" s="26"/>
      <c r="AG191" s="26"/>
      <c r="AH191" s="26"/>
      <c r="AI191" s="26"/>
      <c r="AJ191" s="26"/>
      <c r="AK191" s="26"/>
      <c r="AL191" s="26"/>
      <c r="AM191" s="26"/>
      <c r="AN191" s="26"/>
      <c r="AO191" s="26"/>
      <c r="AP191" s="26"/>
      <c r="AQ191" s="26"/>
      <c r="AR191" s="26"/>
      <c r="AS191" s="26"/>
      <c r="AT191" s="26"/>
    </row>
    <row r="192" spans="1:46"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26"/>
      <c r="AB192" s="26"/>
      <c r="AC192" s="26"/>
      <c r="AD192" s="26"/>
      <c r="AE192" s="26"/>
      <c r="AF192" s="26"/>
      <c r="AG192" s="26"/>
      <c r="AH192" s="26"/>
      <c r="AI192" s="26"/>
      <c r="AJ192" s="26"/>
      <c r="AK192" s="26"/>
      <c r="AL192" s="26"/>
      <c r="AM192" s="26"/>
      <c r="AN192" s="26"/>
      <c r="AO192" s="26"/>
      <c r="AP192" s="26"/>
      <c r="AQ192" s="26"/>
      <c r="AR192" s="26"/>
      <c r="AS192" s="26"/>
      <c r="AT192" s="26"/>
    </row>
    <row r="193" spans="1:46"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26"/>
      <c r="AB193" s="26"/>
      <c r="AC193" s="26"/>
      <c r="AD193" s="26"/>
      <c r="AE193" s="26"/>
      <c r="AF193" s="26"/>
      <c r="AG193" s="26"/>
      <c r="AH193" s="26"/>
      <c r="AI193" s="26"/>
      <c r="AJ193" s="26"/>
      <c r="AK193" s="26"/>
      <c r="AL193" s="26"/>
      <c r="AM193" s="26"/>
      <c r="AN193" s="26"/>
      <c r="AO193" s="26"/>
      <c r="AP193" s="26"/>
      <c r="AQ193" s="26"/>
      <c r="AR193" s="26"/>
      <c r="AS193" s="26"/>
      <c r="AT193" s="26"/>
    </row>
    <row r="194" spans="1:46"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26"/>
      <c r="AB194" s="26"/>
      <c r="AC194" s="26"/>
      <c r="AD194" s="26"/>
      <c r="AE194" s="26"/>
      <c r="AF194" s="26"/>
      <c r="AG194" s="26"/>
      <c r="AH194" s="26"/>
      <c r="AI194" s="26"/>
      <c r="AJ194" s="26"/>
      <c r="AK194" s="26"/>
      <c r="AL194" s="26"/>
      <c r="AM194" s="26"/>
      <c r="AN194" s="26"/>
      <c r="AO194" s="26"/>
      <c r="AP194" s="26"/>
      <c r="AQ194" s="26"/>
      <c r="AR194" s="26"/>
      <c r="AS194" s="26"/>
      <c r="AT194" s="26"/>
    </row>
    <row r="195" spans="1:46"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26"/>
      <c r="AB195" s="26"/>
      <c r="AC195" s="26"/>
      <c r="AD195" s="26"/>
      <c r="AE195" s="26"/>
      <c r="AF195" s="26"/>
      <c r="AG195" s="26"/>
      <c r="AH195" s="26"/>
      <c r="AI195" s="26"/>
      <c r="AJ195" s="26"/>
      <c r="AK195" s="26"/>
      <c r="AL195" s="26"/>
      <c r="AM195" s="26"/>
      <c r="AN195" s="26"/>
      <c r="AO195" s="26"/>
      <c r="AP195" s="26"/>
      <c r="AQ195" s="26"/>
      <c r="AR195" s="26"/>
      <c r="AS195" s="26"/>
      <c r="AT195" s="26"/>
    </row>
    <row r="196" spans="1:46"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26"/>
      <c r="AB196" s="26"/>
      <c r="AC196" s="26"/>
      <c r="AD196" s="26"/>
      <c r="AE196" s="26"/>
      <c r="AF196" s="26"/>
      <c r="AG196" s="26"/>
      <c r="AH196" s="26"/>
      <c r="AI196" s="26"/>
      <c r="AJ196" s="26"/>
      <c r="AK196" s="26"/>
      <c r="AL196" s="26"/>
      <c r="AM196" s="26"/>
      <c r="AN196" s="26"/>
      <c r="AO196" s="26"/>
      <c r="AP196" s="26"/>
      <c r="AQ196" s="26"/>
      <c r="AR196" s="26"/>
      <c r="AS196" s="26"/>
      <c r="AT196" s="26"/>
    </row>
    <row r="197" spans="1:46"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26"/>
      <c r="AB197" s="26"/>
      <c r="AC197" s="26"/>
      <c r="AD197" s="26"/>
      <c r="AE197" s="26"/>
      <c r="AF197" s="26"/>
      <c r="AG197" s="26"/>
      <c r="AH197" s="26"/>
      <c r="AI197" s="26"/>
      <c r="AJ197" s="26"/>
      <c r="AK197" s="26"/>
      <c r="AL197" s="26"/>
      <c r="AM197" s="26"/>
      <c r="AN197" s="26"/>
      <c r="AO197" s="26"/>
      <c r="AP197" s="26"/>
      <c r="AQ197" s="26"/>
      <c r="AR197" s="26"/>
      <c r="AS197" s="26"/>
      <c r="AT197" s="26"/>
    </row>
    <row r="198" spans="1:46"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26"/>
      <c r="AB198" s="26"/>
      <c r="AC198" s="26"/>
      <c r="AD198" s="26"/>
      <c r="AE198" s="26"/>
      <c r="AF198" s="26"/>
      <c r="AG198" s="26"/>
      <c r="AH198" s="26"/>
      <c r="AI198" s="26"/>
      <c r="AJ198" s="26"/>
      <c r="AK198" s="26"/>
      <c r="AL198" s="26"/>
      <c r="AM198" s="26"/>
      <c r="AN198" s="26"/>
      <c r="AO198" s="26"/>
      <c r="AP198" s="26"/>
      <c r="AQ198" s="26"/>
      <c r="AR198" s="26"/>
      <c r="AS198" s="26"/>
      <c r="AT198" s="26"/>
    </row>
    <row r="199" spans="1:46"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26"/>
      <c r="AB199" s="26"/>
      <c r="AC199" s="26"/>
      <c r="AD199" s="26"/>
      <c r="AE199" s="26"/>
      <c r="AF199" s="26"/>
      <c r="AG199" s="26"/>
      <c r="AH199" s="26"/>
      <c r="AI199" s="26"/>
      <c r="AJ199" s="26"/>
      <c r="AK199" s="26"/>
      <c r="AL199" s="26"/>
      <c r="AM199" s="26"/>
      <c r="AN199" s="26"/>
      <c r="AO199" s="26"/>
      <c r="AP199" s="26"/>
      <c r="AQ199" s="26"/>
      <c r="AR199" s="26"/>
      <c r="AS199" s="26"/>
      <c r="AT199" s="26"/>
    </row>
    <row r="200" spans="1:46"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26"/>
      <c r="AB200" s="26"/>
      <c r="AC200" s="26"/>
      <c r="AD200" s="26"/>
      <c r="AE200" s="26"/>
      <c r="AF200" s="26"/>
      <c r="AG200" s="26"/>
      <c r="AH200" s="26"/>
      <c r="AI200" s="26"/>
      <c r="AJ200" s="26"/>
      <c r="AK200" s="26"/>
      <c r="AL200" s="26"/>
      <c r="AM200" s="26"/>
      <c r="AN200" s="26"/>
      <c r="AO200" s="26"/>
      <c r="AP200" s="26"/>
      <c r="AQ200" s="26"/>
      <c r="AR200" s="26"/>
      <c r="AS200" s="26"/>
      <c r="AT200" s="26"/>
    </row>
    <row r="201" spans="1:46"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26"/>
      <c r="AB201" s="26"/>
      <c r="AC201" s="26"/>
      <c r="AD201" s="26"/>
      <c r="AE201" s="26"/>
      <c r="AF201" s="26"/>
      <c r="AG201" s="26"/>
      <c r="AH201" s="26"/>
      <c r="AI201" s="26"/>
      <c r="AJ201" s="26"/>
      <c r="AK201" s="26"/>
      <c r="AL201" s="26"/>
      <c r="AM201" s="26"/>
      <c r="AN201" s="26"/>
      <c r="AO201" s="26"/>
      <c r="AP201" s="26"/>
      <c r="AQ201" s="26"/>
      <c r="AR201" s="26"/>
      <c r="AS201" s="26"/>
      <c r="AT201" s="26"/>
    </row>
    <row r="202" spans="1:46"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26"/>
      <c r="AB202" s="26"/>
      <c r="AC202" s="26"/>
      <c r="AD202" s="26"/>
      <c r="AE202" s="26"/>
      <c r="AF202" s="26"/>
      <c r="AG202" s="26"/>
      <c r="AH202" s="26"/>
      <c r="AI202" s="26"/>
      <c r="AJ202" s="26"/>
      <c r="AK202" s="26"/>
      <c r="AL202" s="26"/>
      <c r="AM202" s="26"/>
      <c r="AN202" s="26"/>
      <c r="AO202" s="26"/>
      <c r="AP202" s="26"/>
      <c r="AQ202" s="26"/>
      <c r="AR202" s="26"/>
      <c r="AS202" s="26"/>
      <c r="AT202" s="26"/>
    </row>
    <row r="203" spans="1:46"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26"/>
      <c r="AB203" s="26"/>
      <c r="AC203" s="26"/>
      <c r="AD203" s="26"/>
      <c r="AE203" s="26"/>
      <c r="AF203" s="26"/>
      <c r="AG203" s="26"/>
      <c r="AH203" s="26"/>
      <c r="AI203" s="26"/>
      <c r="AJ203" s="26"/>
      <c r="AK203" s="26"/>
      <c r="AL203" s="26"/>
      <c r="AM203" s="26"/>
      <c r="AN203" s="26"/>
      <c r="AO203" s="26"/>
      <c r="AP203" s="26"/>
      <c r="AQ203" s="26"/>
      <c r="AR203" s="26"/>
      <c r="AS203" s="26"/>
      <c r="AT203" s="26"/>
    </row>
    <row r="204" spans="1:46"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26"/>
      <c r="AB204" s="26"/>
      <c r="AC204" s="26"/>
      <c r="AD204" s="26"/>
      <c r="AE204" s="26"/>
      <c r="AF204" s="26"/>
      <c r="AG204" s="26"/>
      <c r="AH204" s="26"/>
      <c r="AI204" s="26"/>
      <c r="AJ204" s="26"/>
      <c r="AK204" s="26"/>
      <c r="AL204" s="26"/>
      <c r="AM204" s="26"/>
      <c r="AN204" s="26"/>
      <c r="AO204" s="26"/>
      <c r="AP204" s="26"/>
      <c r="AQ204" s="26"/>
      <c r="AR204" s="26"/>
      <c r="AS204" s="26"/>
      <c r="AT204" s="26"/>
    </row>
    <row r="205" spans="1:46"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26"/>
      <c r="AB205" s="26"/>
      <c r="AC205" s="26"/>
      <c r="AD205" s="26"/>
      <c r="AE205" s="26"/>
      <c r="AF205" s="26"/>
      <c r="AG205" s="26"/>
      <c r="AH205" s="26"/>
      <c r="AI205" s="26"/>
      <c r="AJ205" s="26"/>
      <c r="AK205" s="26"/>
      <c r="AL205" s="26"/>
      <c r="AM205" s="26"/>
      <c r="AN205" s="26"/>
      <c r="AO205" s="26"/>
      <c r="AP205" s="26"/>
      <c r="AQ205" s="26"/>
      <c r="AR205" s="26"/>
      <c r="AS205" s="26"/>
      <c r="AT205" s="26"/>
    </row>
    <row r="206" spans="1:46"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26"/>
      <c r="AB206" s="26"/>
      <c r="AC206" s="26"/>
      <c r="AD206" s="26"/>
      <c r="AE206" s="26"/>
      <c r="AF206" s="26"/>
      <c r="AG206" s="26"/>
      <c r="AH206" s="26"/>
      <c r="AI206" s="26"/>
      <c r="AJ206" s="26"/>
      <c r="AK206" s="26"/>
      <c r="AL206" s="26"/>
      <c r="AM206" s="26"/>
      <c r="AN206" s="26"/>
      <c r="AO206" s="26"/>
      <c r="AP206" s="26"/>
      <c r="AQ206" s="26"/>
      <c r="AR206" s="26"/>
      <c r="AS206" s="26"/>
      <c r="AT206" s="26"/>
    </row>
    <row r="207" spans="1:46"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26"/>
      <c r="AB207" s="26"/>
      <c r="AC207" s="26"/>
      <c r="AD207" s="26"/>
      <c r="AE207" s="26"/>
      <c r="AF207" s="26"/>
      <c r="AG207" s="26"/>
      <c r="AH207" s="26"/>
      <c r="AI207" s="26"/>
      <c r="AJ207" s="26"/>
      <c r="AK207" s="26"/>
      <c r="AL207" s="26"/>
      <c r="AM207" s="26"/>
      <c r="AN207" s="26"/>
      <c r="AO207" s="26"/>
      <c r="AP207" s="26"/>
      <c r="AQ207" s="26"/>
      <c r="AR207" s="26"/>
      <c r="AS207" s="26"/>
      <c r="AT207" s="26"/>
    </row>
    <row r="208" spans="1:46"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26"/>
      <c r="AB208" s="26"/>
      <c r="AC208" s="26"/>
      <c r="AD208" s="26"/>
      <c r="AE208" s="26"/>
      <c r="AF208" s="26"/>
      <c r="AG208" s="26"/>
      <c r="AH208" s="26"/>
      <c r="AI208" s="26"/>
      <c r="AJ208" s="26"/>
      <c r="AK208" s="26"/>
      <c r="AL208" s="26"/>
      <c r="AM208" s="26"/>
      <c r="AN208" s="26"/>
      <c r="AO208" s="26"/>
      <c r="AP208" s="26"/>
      <c r="AQ208" s="26"/>
      <c r="AR208" s="26"/>
      <c r="AS208" s="26"/>
      <c r="AT208" s="26"/>
    </row>
    <row r="209" spans="1:46"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26"/>
      <c r="AB209" s="26"/>
      <c r="AC209" s="26"/>
      <c r="AD209" s="26"/>
      <c r="AE209" s="26"/>
      <c r="AF209" s="26"/>
      <c r="AG209" s="26"/>
      <c r="AH209" s="26"/>
      <c r="AI209" s="26"/>
      <c r="AJ209" s="26"/>
      <c r="AK209" s="26"/>
      <c r="AL209" s="26"/>
      <c r="AM209" s="26"/>
      <c r="AN209" s="26"/>
      <c r="AO209" s="26"/>
      <c r="AP209" s="26"/>
      <c r="AQ209" s="26"/>
      <c r="AR209" s="26"/>
      <c r="AS209" s="26"/>
      <c r="AT209" s="26"/>
    </row>
    <row r="210" spans="1:46"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26"/>
      <c r="AB210" s="26"/>
      <c r="AC210" s="26"/>
      <c r="AD210" s="26"/>
      <c r="AE210" s="26"/>
      <c r="AF210" s="26"/>
      <c r="AG210" s="26"/>
      <c r="AH210" s="26"/>
      <c r="AI210" s="26"/>
      <c r="AJ210" s="26"/>
      <c r="AK210" s="26"/>
      <c r="AL210" s="26"/>
      <c r="AM210" s="26"/>
      <c r="AN210" s="26"/>
      <c r="AO210" s="26"/>
      <c r="AP210" s="26"/>
      <c r="AQ210" s="26"/>
      <c r="AR210" s="26"/>
      <c r="AS210" s="26"/>
      <c r="AT210" s="26"/>
    </row>
    <row r="211" spans="1:46"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26"/>
      <c r="AB211" s="26"/>
      <c r="AC211" s="26"/>
      <c r="AD211" s="26"/>
      <c r="AE211" s="26"/>
      <c r="AF211" s="26"/>
      <c r="AG211" s="26"/>
      <c r="AH211" s="26"/>
      <c r="AI211" s="26"/>
      <c r="AJ211" s="26"/>
      <c r="AK211" s="26"/>
      <c r="AL211" s="26"/>
      <c r="AM211" s="26"/>
      <c r="AN211" s="26"/>
      <c r="AO211" s="26"/>
      <c r="AP211" s="26"/>
      <c r="AQ211" s="26"/>
      <c r="AR211" s="26"/>
      <c r="AS211" s="26"/>
      <c r="AT211" s="26"/>
    </row>
    <row r="212" spans="1:46"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26"/>
      <c r="AB212" s="26"/>
      <c r="AC212" s="26"/>
      <c r="AD212" s="26"/>
      <c r="AE212" s="26"/>
      <c r="AF212" s="26"/>
      <c r="AG212" s="26"/>
      <c r="AH212" s="26"/>
      <c r="AI212" s="26"/>
      <c r="AJ212" s="26"/>
      <c r="AK212" s="26"/>
      <c r="AL212" s="26"/>
      <c r="AM212" s="26"/>
      <c r="AN212" s="26"/>
      <c r="AO212" s="26"/>
      <c r="AP212" s="26"/>
      <c r="AQ212" s="26"/>
      <c r="AR212" s="26"/>
      <c r="AS212" s="26"/>
      <c r="AT212" s="26"/>
    </row>
    <row r="213" spans="1:46"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26"/>
      <c r="AB213" s="26"/>
      <c r="AC213" s="26"/>
      <c r="AD213" s="26"/>
      <c r="AE213" s="26"/>
      <c r="AF213" s="26"/>
      <c r="AG213" s="26"/>
      <c r="AH213" s="26"/>
      <c r="AI213" s="26"/>
      <c r="AJ213" s="26"/>
      <c r="AK213" s="26"/>
      <c r="AL213" s="26"/>
      <c r="AM213" s="26"/>
      <c r="AN213" s="26"/>
      <c r="AO213" s="26"/>
      <c r="AP213" s="26"/>
      <c r="AQ213" s="26"/>
      <c r="AR213" s="26"/>
      <c r="AS213" s="26"/>
      <c r="AT213" s="26"/>
    </row>
    <row r="214" spans="1:46"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26"/>
      <c r="AB214" s="26"/>
      <c r="AC214" s="26"/>
      <c r="AD214" s="26"/>
      <c r="AE214" s="26"/>
      <c r="AF214" s="26"/>
      <c r="AG214" s="26"/>
      <c r="AH214" s="26"/>
      <c r="AI214" s="26"/>
      <c r="AJ214" s="26"/>
      <c r="AK214" s="26"/>
      <c r="AL214" s="26"/>
      <c r="AM214" s="26"/>
      <c r="AN214" s="26"/>
      <c r="AO214" s="26"/>
      <c r="AP214" s="26"/>
      <c r="AQ214" s="26"/>
      <c r="AR214" s="26"/>
      <c r="AS214" s="26"/>
      <c r="AT214" s="26"/>
    </row>
    <row r="215" spans="1:46"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26"/>
      <c r="AB215" s="26"/>
      <c r="AC215" s="26"/>
      <c r="AD215" s="26"/>
      <c r="AE215" s="26"/>
      <c r="AF215" s="26"/>
      <c r="AG215" s="26"/>
      <c r="AH215" s="26"/>
      <c r="AI215" s="26"/>
      <c r="AJ215" s="26"/>
      <c r="AK215" s="26"/>
      <c r="AL215" s="26"/>
      <c r="AM215" s="26"/>
      <c r="AN215" s="26"/>
      <c r="AO215" s="26"/>
      <c r="AP215" s="26"/>
      <c r="AQ215" s="26"/>
      <c r="AR215" s="26"/>
      <c r="AS215" s="26"/>
      <c r="AT215" s="26"/>
    </row>
    <row r="216" spans="1:46"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26"/>
      <c r="AB216" s="26"/>
      <c r="AC216" s="26"/>
      <c r="AD216" s="26"/>
      <c r="AE216" s="26"/>
      <c r="AF216" s="26"/>
      <c r="AG216" s="26"/>
      <c r="AH216" s="26"/>
      <c r="AI216" s="26"/>
      <c r="AJ216" s="26"/>
      <c r="AK216" s="26"/>
      <c r="AL216" s="26"/>
      <c r="AM216" s="26"/>
      <c r="AN216" s="26"/>
      <c r="AO216" s="26"/>
      <c r="AP216" s="26"/>
      <c r="AQ216" s="26"/>
      <c r="AR216" s="26"/>
      <c r="AS216" s="26"/>
      <c r="AT216" s="26"/>
    </row>
    <row r="217" spans="1:46"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26"/>
      <c r="AB217" s="26"/>
      <c r="AC217" s="26"/>
      <c r="AD217" s="26"/>
      <c r="AE217" s="26"/>
      <c r="AF217" s="26"/>
      <c r="AG217" s="26"/>
      <c r="AH217" s="26"/>
      <c r="AI217" s="26"/>
      <c r="AJ217" s="26"/>
      <c r="AK217" s="26"/>
      <c r="AL217" s="26"/>
      <c r="AM217" s="26"/>
      <c r="AN217" s="26"/>
      <c r="AO217" s="26"/>
      <c r="AP217" s="26"/>
      <c r="AQ217" s="26"/>
      <c r="AR217" s="26"/>
      <c r="AS217" s="26"/>
      <c r="AT217" s="26"/>
    </row>
    <row r="218" spans="1:46"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26"/>
      <c r="AB218" s="26"/>
      <c r="AC218" s="26"/>
      <c r="AD218" s="26"/>
      <c r="AE218" s="26"/>
      <c r="AF218" s="26"/>
      <c r="AG218" s="26"/>
      <c r="AH218" s="26"/>
      <c r="AI218" s="26"/>
      <c r="AJ218" s="26"/>
      <c r="AK218" s="26"/>
      <c r="AL218" s="26"/>
      <c r="AM218" s="26"/>
      <c r="AN218" s="26"/>
      <c r="AO218" s="26"/>
      <c r="AP218" s="26"/>
      <c r="AQ218" s="26"/>
      <c r="AR218" s="26"/>
      <c r="AS218" s="26"/>
      <c r="AT218" s="26"/>
    </row>
    <row r="219" spans="1:46" ht="15.75" customHeight="1">
      <c r="A219" s="26"/>
      <c r="B219" s="14"/>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row>
    <row r="220" spans="1:46" ht="15.75" customHeight="1">
      <c r="A220" s="26"/>
      <c r="B220" s="14"/>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row>
    <row r="221" spans="1:46"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row>
    <row r="222" spans="1:46"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row>
    <row r="223" spans="1:46"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row>
    <row r="224" spans="1:46"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row>
    <row r="225" spans="1:46"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row>
    <row r="226" spans="1:46"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row>
    <row r="227" spans="1:46"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row>
    <row r="228" spans="1:46"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row>
    <row r="229" spans="1:46"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row>
    <row r="230" spans="1:46"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row>
    <row r="231" spans="1:46"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row>
    <row r="232" spans="1:46"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row>
    <row r="233" spans="1:46"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row>
    <row r="234" spans="1:46"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row>
    <row r="235" spans="1:46"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row>
    <row r="236" spans="1:46"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row>
    <row r="237" spans="1:46"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row>
    <row r="238" spans="1:46"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row>
    <row r="239" spans="1:46"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row>
    <row r="240" spans="1:46"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row>
    <row r="241" spans="1:46"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row>
    <row r="242" spans="1:46"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row>
    <row r="243" spans="1:46"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row>
    <row r="244" spans="1:46"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row>
    <row r="245" spans="1:46"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row>
    <row r="246" spans="1:46"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row>
    <row r="247" spans="1:46"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row>
    <row r="248" spans="1:46"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row>
    <row r="249" spans="1:46"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row>
    <row r="250" spans="1:46"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row>
    <row r="251" spans="1:46"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row>
    <row r="252" spans="1:46"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row>
    <row r="253" spans="1:46"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row>
    <row r="254" spans="1:46"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row>
    <row r="255" spans="1:46"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row>
    <row r="256" spans="1:46"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row>
    <row r="257" spans="1:46"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row>
    <row r="258" spans="1:46"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row>
    <row r="259" spans="1:46"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row>
    <row r="260" spans="1:46"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row>
    <row r="261" spans="1:46"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row>
    <row r="262" spans="1:46"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row>
    <row r="263" spans="1:46"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row>
    <row r="264" spans="1:46"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row>
    <row r="265" spans="1:46"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row>
    <row r="266" spans="1:46"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row>
    <row r="267" spans="1:46"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row>
    <row r="268" spans="1:46"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row>
    <row r="269" spans="1:46"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row>
    <row r="270" spans="1:46"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row>
    <row r="271" spans="1:46"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row>
    <row r="272" spans="1:46"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row>
    <row r="273" spans="1:46"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row>
    <row r="274" spans="1:46"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row>
    <row r="275" spans="1:46"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row>
    <row r="276" spans="1:46"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row>
    <row r="277" spans="1:46"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row>
    <row r="278" spans="1:46"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row>
    <row r="279" spans="1:46"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row>
    <row r="280" spans="1:46"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row>
    <row r="281" spans="1:46"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row>
    <row r="282" spans="1:46"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row>
    <row r="283" spans="1:46"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row>
    <row r="284" spans="1:46"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row>
    <row r="285" spans="1:46"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row>
    <row r="286" spans="1:46"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row>
    <row r="287" spans="1:46"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row>
    <row r="288" spans="1:46"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row>
    <row r="289" spans="1:46"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row>
    <row r="290" spans="1:46"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row>
    <row r="291" spans="1:46"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row>
    <row r="292" spans="1:46"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row>
    <row r="293" spans="1:46"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row>
    <row r="294" spans="1:46"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row>
    <row r="295" spans="1:46"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row>
    <row r="296" spans="1:46"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row>
    <row r="297" spans="1:46"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row>
    <row r="298" spans="1:46"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row>
    <row r="299" spans="1:46"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row>
    <row r="300" spans="1:46"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row>
    <row r="301" spans="1:46"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row>
    <row r="302" spans="1:46"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row>
    <row r="303" spans="1:46"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row>
    <row r="304" spans="1:46"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row>
    <row r="305" spans="1:46"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row>
    <row r="306" spans="1:46"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row>
    <row r="307" spans="1:46"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row>
    <row r="308" spans="1:46"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row>
    <row r="309" spans="1:46"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row>
    <row r="310" spans="1:46"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row>
    <row r="311" spans="1:46"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row>
    <row r="312" spans="1:46"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row>
    <row r="313" spans="1:46"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row>
    <row r="314" spans="1:46"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row>
    <row r="315" spans="1:46"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row>
    <row r="316" spans="1:46"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row>
    <row r="317" spans="1:46"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row>
    <row r="318" spans="1:46"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row>
    <row r="319" spans="1:46"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row>
    <row r="320" spans="1:46"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row>
    <row r="321" spans="1:46"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row>
    <row r="322" spans="1:46"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row>
    <row r="323" spans="1:46"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row>
    <row r="324" spans="1:46"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row>
    <row r="325" spans="1:46"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row>
    <row r="326" spans="1:46"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row>
    <row r="327" spans="1:46"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row>
    <row r="328" spans="1:46"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row>
    <row r="329" spans="1:46"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row>
    <row r="330" spans="1:46"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row>
    <row r="331" spans="1:46"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row>
    <row r="332" spans="1:46"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row>
    <row r="333" spans="1:46"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row>
    <row r="334" spans="1:46"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row>
    <row r="335" spans="1:46"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row>
    <row r="336" spans="1:46"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row>
    <row r="337" spans="1:46"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row>
    <row r="338" spans="1:46"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row>
    <row r="339" spans="1:46"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row>
    <row r="340" spans="1:46"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row>
    <row r="341" spans="1:46"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row>
    <row r="342" spans="1:46"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row>
    <row r="343" spans="1:46"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row>
    <row r="344" spans="1:46"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row>
    <row r="345" spans="1:46"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row>
    <row r="346" spans="1:46"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row>
    <row r="347" spans="1:46"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row>
    <row r="348" spans="1:46"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row>
    <row r="349" spans="1:46"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row>
    <row r="350" spans="1:46"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row>
    <row r="351" spans="1:46"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row>
    <row r="352" spans="1:46"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row>
    <row r="353" spans="1:46"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row>
    <row r="354" spans="1:46"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row>
    <row r="355" spans="1:46"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row>
    <row r="356" spans="1:46"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row>
    <row r="357" spans="1:46"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row>
    <row r="358" spans="1:46"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row>
    <row r="359" spans="1:46"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row>
    <row r="360" spans="1:46"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row>
    <row r="361" spans="1:46"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row>
    <row r="362" spans="1:46"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row>
    <row r="363" spans="1:46"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row>
    <row r="364" spans="1:46"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row>
    <row r="365" spans="1:46"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row>
    <row r="366" spans="1:46"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row>
    <row r="367" spans="1:46"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row>
    <row r="368" spans="1:46"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row>
    <row r="369" spans="1:46"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row>
    <row r="370" spans="1:46"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row>
    <row r="371" spans="1:46"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row>
    <row r="372" spans="1:46"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row>
    <row r="373" spans="1:46"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row>
    <row r="374" spans="1:46"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row>
    <row r="375" spans="1:46"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row>
    <row r="376" spans="1:46"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row>
    <row r="377" spans="1:46"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row>
    <row r="378" spans="1:46"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row>
    <row r="379" spans="1:46"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row>
    <row r="380" spans="1:46"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row>
    <row r="381" spans="1:46"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row>
    <row r="382" spans="1:46"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row>
    <row r="383" spans="1:46"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row>
    <row r="384" spans="1:46"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row>
    <row r="385" spans="1:46"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row>
    <row r="386" spans="1:46"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row>
    <row r="387" spans="1:46"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row>
    <row r="388" spans="1:46"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row>
    <row r="389" spans="1:46"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row>
    <row r="390" spans="1:46"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row>
    <row r="391" spans="1:46"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row>
    <row r="392" spans="1:46"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row>
    <row r="393" spans="1:46"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row>
    <row r="394" spans="1:46"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row>
    <row r="395" spans="1:46"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row>
    <row r="396" spans="1:46"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row>
    <row r="397" spans="1:46"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row>
    <row r="398" spans="1:46"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row>
    <row r="399" spans="1:46"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row>
    <row r="400" spans="1:46"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row>
    <row r="401" spans="1:46"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row>
    <row r="402" spans="1:46"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row>
    <row r="403" spans="1:46"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row>
    <row r="404" spans="1:46"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row>
    <row r="405" spans="1:46"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row>
    <row r="406" spans="1:46"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row>
    <row r="407" spans="1:46"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row>
    <row r="408" spans="1:46"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row>
    <row r="409" spans="1:46"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row>
    <row r="410" spans="1:46"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row>
    <row r="411" spans="1:46"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row>
    <row r="412" spans="1:46"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row>
    <row r="413" spans="1:46"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row>
    <row r="414" spans="1:46"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row>
    <row r="415" spans="1:46"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row>
    <row r="416" spans="1:46"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row>
    <row r="417" spans="1:46"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row>
    <row r="418" spans="1:46"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row>
    <row r="419" spans="1:46"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row>
    <row r="420" spans="1:46"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row>
    <row r="421" spans="1:46"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row>
    <row r="422" spans="1:46"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row>
    <row r="423" spans="1:46"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row>
    <row r="424" spans="1:46"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row>
    <row r="425" spans="1:46"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row>
    <row r="426" spans="1:46"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row>
    <row r="427" spans="1:46"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row>
    <row r="428" spans="1:46"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row>
    <row r="429" spans="1:46"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row>
    <row r="430" spans="1:46"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row>
    <row r="431" spans="1:46"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row>
    <row r="432" spans="1:46"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row>
    <row r="433" spans="1:46"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row>
    <row r="434" spans="1:46"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row>
    <row r="435" spans="1:46"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row>
    <row r="436" spans="1:46"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row>
    <row r="437" spans="1:46"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row>
    <row r="438" spans="1:46"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row>
    <row r="439" spans="1:46"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row>
    <row r="440" spans="1:46"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row>
    <row r="441" spans="1:46"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row>
    <row r="442" spans="1:46"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row>
    <row r="443" spans="1:46"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row>
    <row r="444" spans="1:46"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row>
    <row r="445" spans="1:46"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row>
    <row r="446" spans="1:46"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row>
    <row r="447" spans="1:46"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row>
    <row r="448" spans="1:46"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row>
    <row r="449" spans="1:46"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row>
    <row r="450" spans="1:46"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row>
    <row r="451" spans="1:46"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row>
    <row r="452" spans="1:46"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row>
    <row r="453" spans="1:46"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row>
    <row r="454" spans="1:46"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row>
    <row r="455" spans="1:46"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row>
    <row r="456" spans="1:46"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row>
    <row r="457" spans="1:46"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row>
    <row r="458" spans="1:46"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row>
    <row r="459" spans="1:46"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row>
    <row r="460" spans="1:46"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row>
    <row r="461" spans="1:46"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row>
    <row r="462" spans="1:46"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row>
    <row r="463" spans="1:46"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row>
    <row r="464" spans="1:46"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row>
    <row r="465" spans="1:46"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row>
    <row r="466" spans="1:46"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row>
    <row r="467" spans="1:46"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row>
    <row r="468" spans="1:46"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row>
    <row r="469" spans="1:46"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row>
    <row r="470" spans="1:46"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row>
    <row r="471" spans="1:46"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row>
    <row r="472" spans="1:46"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row>
    <row r="473" spans="1:46"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row>
    <row r="474" spans="1:46"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row>
    <row r="475" spans="1:46"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row>
    <row r="476" spans="1:46"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row>
    <row r="477" spans="1:46"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row>
    <row r="478" spans="1:46"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row>
    <row r="479" spans="1:46"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row>
    <row r="480" spans="1:46"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row>
    <row r="481" spans="1:46"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row>
    <row r="482" spans="1:46"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row>
    <row r="483" spans="1:46"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row>
    <row r="484" spans="1:46"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row>
    <row r="485" spans="1:46"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row>
    <row r="486" spans="1:46"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row>
    <row r="487" spans="1:46"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row>
    <row r="488" spans="1:46"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row>
    <row r="489" spans="1:46"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row>
    <row r="490" spans="1:46"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row>
    <row r="491" spans="1:46"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row>
    <row r="492" spans="1:46"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row>
    <row r="493" spans="1:46"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row>
    <row r="494" spans="1:46"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row>
    <row r="495" spans="1:46"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row>
    <row r="496" spans="1:46"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row>
    <row r="497" spans="1:46"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row>
    <row r="498" spans="1:46"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row>
    <row r="499" spans="1:46"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row>
    <row r="500" spans="1:46"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row>
    <row r="501" spans="1:46"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row>
    <row r="502" spans="1:46"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row>
    <row r="503" spans="1:46"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row>
    <row r="504" spans="1:46"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row>
    <row r="505" spans="1:46"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row>
    <row r="506" spans="1:46"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row>
    <row r="507" spans="1:46"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row>
    <row r="508" spans="1:46"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row>
    <row r="509" spans="1:46"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row>
    <row r="510" spans="1:46"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row>
    <row r="511" spans="1:46"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row>
    <row r="512" spans="1:46"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row>
    <row r="513" spans="1:46"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row>
    <row r="514" spans="1:46"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row>
    <row r="515" spans="1:46"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row>
    <row r="516" spans="1:46"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row>
    <row r="517" spans="1:46"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row>
    <row r="518" spans="1:46"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row>
    <row r="519" spans="1:46"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row>
    <row r="520" spans="1:46"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row>
    <row r="521" spans="1:46"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row>
    <row r="522" spans="1:46"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row>
    <row r="523" spans="1:46"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row>
    <row r="524" spans="1:46"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row>
    <row r="525" spans="1:46"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row>
    <row r="526" spans="1:46"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row>
    <row r="527" spans="1:46"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row>
    <row r="528" spans="1:46"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row>
    <row r="529" spans="1:46"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row>
    <row r="530" spans="1:46"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row>
    <row r="531" spans="1:46"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row>
    <row r="532" spans="1:46"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row>
    <row r="533" spans="1:46"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row>
    <row r="534" spans="1:46"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row>
    <row r="535" spans="1:46"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row>
    <row r="536" spans="1:46"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row>
    <row r="537" spans="1:46"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row>
    <row r="538" spans="1:46"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row>
    <row r="539" spans="1:46"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row>
    <row r="540" spans="1:46"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row>
    <row r="541" spans="1:46"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row>
    <row r="542" spans="1:46"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row>
    <row r="543" spans="1:46"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row>
    <row r="544" spans="1:46"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row>
    <row r="545" spans="1:46"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row>
    <row r="546" spans="1:46"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row>
    <row r="547" spans="1:46"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row>
    <row r="548" spans="1:46"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row>
    <row r="549" spans="1:46"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row>
    <row r="550" spans="1:46"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row>
    <row r="551" spans="1:46"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row>
    <row r="552" spans="1:46"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row>
    <row r="553" spans="1:46"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row>
    <row r="554" spans="1:46"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row>
    <row r="555" spans="1:46"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row>
    <row r="556" spans="1:46"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row>
    <row r="557" spans="1:46"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row>
    <row r="558" spans="1:46"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row>
    <row r="559" spans="1:46"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row>
    <row r="560" spans="1:46"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row>
    <row r="561" spans="1:46"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row>
    <row r="562" spans="1:46"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row>
    <row r="563" spans="1:46"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row>
    <row r="564" spans="1:46"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row>
    <row r="565" spans="1:46"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row>
    <row r="566" spans="1:46"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row>
    <row r="567" spans="1:46"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row>
    <row r="568" spans="1:46"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row>
    <row r="569" spans="1:46"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row>
    <row r="570" spans="1:46"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row>
    <row r="571" spans="1:46"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row>
    <row r="572" spans="1:46"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row>
    <row r="573" spans="1:46"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row>
    <row r="574" spans="1:46"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row>
    <row r="575" spans="1:46"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row>
    <row r="576" spans="1:46"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row>
    <row r="577" spans="1:46"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row>
    <row r="578" spans="1:46"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row>
    <row r="579" spans="1:46"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row>
    <row r="580" spans="1:46"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row>
    <row r="581" spans="1:46"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row>
    <row r="582" spans="1:46"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row>
    <row r="583" spans="1:46"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row>
    <row r="584" spans="1:46"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row>
    <row r="585" spans="1:46"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row>
    <row r="586" spans="1:46"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row>
    <row r="587" spans="1:46"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row>
    <row r="588" spans="1:46"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row>
    <row r="589" spans="1:46"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row>
    <row r="590" spans="1:46"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row>
    <row r="591" spans="1:46"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row>
    <row r="592" spans="1:46"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row>
    <row r="593" spans="1:46"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row>
    <row r="594" spans="1:46"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row>
    <row r="595" spans="1:46"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row>
    <row r="596" spans="1:46"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row>
    <row r="597" spans="1:46"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row>
    <row r="598" spans="1:46"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row>
    <row r="599" spans="1:46"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row>
    <row r="600" spans="1:46"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row>
    <row r="601" spans="1:46"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row>
    <row r="602" spans="1:46"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row>
    <row r="603" spans="1:46"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row>
    <row r="604" spans="1:46"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row>
    <row r="605" spans="1:46"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row>
    <row r="606" spans="1:46"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row>
    <row r="607" spans="1:46"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row>
    <row r="608" spans="1:46"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row>
    <row r="609" spans="1:46"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row>
    <row r="610" spans="1:46"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row>
    <row r="611" spans="1:46"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row>
    <row r="612" spans="1:46"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row>
    <row r="613" spans="1:46"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row>
    <row r="614" spans="1:46"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row>
    <row r="615" spans="1:46"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row>
    <row r="616" spans="1:46"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row>
    <row r="617" spans="1:46"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row>
    <row r="618" spans="1:46"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row>
    <row r="619" spans="1:46"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row>
    <row r="620" spans="1:46"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row>
    <row r="621" spans="1:46"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row>
    <row r="622" spans="1:46"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row>
    <row r="623" spans="1:46"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row>
    <row r="624" spans="1:46"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row>
    <row r="625" spans="1:46"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row>
    <row r="626" spans="1:46"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row>
    <row r="627" spans="1:46"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row>
    <row r="628" spans="1:46"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row>
    <row r="629" spans="1:46"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row>
    <row r="630" spans="1:46"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row>
    <row r="631" spans="1:46"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row>
    <row r="632" spans="1:46"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row>
    <row r="633" spans="1:46"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row>
    <row r="634" spans="1:46"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row>
    <row r="635" spans="1:46"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row>
    <row r="636" spans="1:46"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row>
    <row r="637" spans="1:46"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row>
    <row r="638" spans="1:46"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row>
    <row r="639" spans="1:46"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row>
    <row r="640" spans="1:46"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row>
    <row r="641" spans="1:46"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row>
    <row r="642" spans="1:46"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row>
    <row r="643" spans="1:46"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row>
    <row r="644" spans="1:46"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row>
    <row r="645" spans="1:46"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row>
    <row r="646" spans="1:46"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row>
    <row r="647" spans="1:46"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row>
    <row r="648" spans="1:46"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row>
    <row r="649" spans="1:46"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row>
    <row r="650" spans="1:46"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row>
    <row r="651" spans="1:46"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row>
    <row r="652" spans="1:46"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row>
    <row r="653" spans="1:46"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row>
    <row r="654" spans="1:46"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row>
    <row r="655" spans="1:46"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row>
    <row r="656" spans="1:46"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row>
    <row r="657" spans="1:46"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row>
    <row r="658" spans="1:46"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row>
    <row r="659" spans="1:46"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row>
    <row r="660" spans="1:46"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row>
    <row r="661" spans="1:46"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row>
    <row r="662" spans="1:46"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row>
    <row r="663" spans="1:46"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row>
    <row r="664" spans="1:46"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row>
    <row r="665" spans="1:46"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row>
    <row r="666" spans="1:46"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row>
    <row r="667" spans="1:46"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row>
    <row r="668" spans="1:46"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row>
    <row r="669" spans="1:46"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row>
    <row r="670" spans="1:46"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row>
    <row r="671" spans="1:46"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row>
    <row r="672" spans="1:46"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row>
    <row r="673" spans="1:46"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row>
    <row r="674" spans="1:46"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row>
    <row r="675" spans="1:46"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row>
    <row r="676" spans="1:46"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row>
    <row r="677" spans="1:46"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row>
    <row r="678" spans="1:46"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row>
    <row r="679" spans="1:46"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row>
    <row r="680" spans="1:46"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row>
    <row r="681" spans="1:46"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row>
    <row r="682" spans="1:46"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row>
    <row r="683" spans="1:46"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row>
    <row r="684" spans="1:46"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row>
    <row r="685" spans="1:46"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row>
    <row r="686" spans="1:46"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row>
    <row r="687" spans="1:46"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row>
    <row r="688" spans="1:46"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row>
    <row r="689" spans="1:46"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row>
    <row r="690" spans="1:46"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row>
    <row r="691" spans="1:46"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row>
    <row r="692" spans="1:46"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row>
    <row r="693" spans="1:46"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row>
    <row r="694" spans="1:46"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row>
    <row r="695" spans="1:46"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row>
    <row r="696" spans="1:46"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row>
    <row r="697" spans="1:46"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row>
    <row r="698" spans="1:46"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row>
    <row r="699" spans="1:46"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row>
    <row r="700" spans="1:46"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row>
    <row r="701" spans="1:46"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row>
    <row r="702" spans="1:46"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row>
    <row r="703" spans="1:46"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row>
    <row r="704" spans="1:46"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row>
    <row r="705" spans="1:46"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row>
    <row r="706" spans="1:46"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row>
    <row r="707" spans="1:46"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row>
    <row r="708" spans="1:46"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row>
    <row r="709" spans="1:46"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row>
    <row r="710" spans="1:46"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row>
    <row r="711" spans="1:46"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row>
    <row r="712" spans="1:46"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row>
    <row r="713" spans="1:46"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row>
    <row r="714" spans="1:46"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row>
    <row r="715" spans="1:46"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row>
    <row r="716" spans="1:46"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row>
    <row r="717" spans="1:46"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row>
    <row r="718" spans="1:46"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row>
    <row r="719" spans="1:46"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row>
    <row r="720" spans="1:46"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row>
    <row r="721" spans="1:46"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row>
    <row r="722" spans="1:46"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row>
    <row r="723" spans="1:46"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row>
    <row r="724" spans="1:46"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row>
    <row r="725" spans="1:46"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row>
    <row r="726" spans="1:46"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row>
    <row r="727" spans="1:46"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row>
    <row r="728" spans="1:46"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row>
    <row r="729" spans="1:46"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row>
    <row r="730" spans="1:46"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row>
    <row r="731" spans="1:46"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row>
    <row r="732" spans="1:46"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row>
    <row r="733" spans="1:46"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row>
    <row r="734" spans="1:46"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row>
    <row r="735" spans="1:46"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row>
    <row r="736" spans="1:46"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row>
    <row r="737" spans="1:46"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row>
    <row r="738" spans="1:46"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row>
    <row r="739" spans="1:46"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row>
    <row r="740" spans="1:46"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row>
    <row r="741" spans="1:46"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row>
    <row r="742" spans="1:46"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row>
    <row r="743" spans="1:46"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row>
    <row r="744" spans="1:46"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row>
    <row r="745" spans="1:46"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row>
    <row r="746" spans="1:46"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row>
    <row r="747" spans="1:46"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row>
    <row r="748" spans="1:46"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row>
    <row r="749" spans="1:46"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row>
    <row r="750" spans="1:46"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row>
    <row r="751" spans="1:46"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row>
    <row r="752" spans="1:46"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row>
    <row r="753" spans="1:46"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row>
    <row r="754" spans="1:46"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row>
    <row r="755" spans="1:46"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row>
    <row r="756" spans="1:46"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row>
    <row r="757" spans="1:46"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row>
    <row r="758" spans="1:46"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row>
    <row r="759" spans="1:46"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row>
    <row r="760" spans="1:46"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row>
    <row r="761" spans="1:46"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row>
    <row r="762" spans="1:46"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row>
    <row r="763" spans="1:46"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row>
    <row r="764" spans="1:46"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row>
    <row r="765" spans="1:46"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row>
    <row r="766" spans="1:46"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row>
    <row r="767" spans="1:46"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row>
    <row r="768" spans="1:46"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row>
    <row r="769" spans="1:46"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row>
    <row r="770" spans="1:46"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row>
    <row r="771" spans="1:46"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row>
    <row r="772" spans="1:46"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row>
    <row r="773" spans="1:46"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row>
    <row r="774" spans="1:46"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row>
    <row r="775" spans="1:46"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row>
    <row r="776" spans="1:46"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row>
    <row r="777" spans="1:46"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row>
    <row r="778" spans="1:46"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row>
    <row r="779" spans="1:46"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row>
    <row r="780" spans="1:46"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row>
    <row r="781" spans="1:46"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row>
    <row r="782" spans="1:46"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row>
    <row r="783" spans="1:46"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row>
    <row r="784" spans="1:46"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row>
    <row r="785" spans="1:46"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row>
    <row r="786" spans="1:46"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row>
    <row r="787" spans="1:46"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row>
    <row r="788" spans="1:46"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row>
    <row r="789" spans="1:46"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row>
    <row r="790" spans="1:46"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row>
    <row r="791" spans="1:46"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row>
    <row r="792" spans="1:46"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row>
    <row r="793" spans="1:46"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row>
    <row r="794" spans="1:46"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row>
    <row r="795" spans="1:46"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row>
    <row r="796" spans="1:46"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row>
    <row r="797" spans="1:46"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row>
    <row r="798" spans="1:46"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row>
    <row r="799" spans="1:46"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row>
    <row r="800" spans="1:46"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row>
    <row r="801" spans="1:46"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row>
    <row r="802" spans="1:46"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row>
    <row r="803" spans="1:46"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row>
    <row r="804" spans="1:46"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row>
    <row r="805" spans="1:46"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row>
    <row r="806" spans="1:46"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row>
    <row r="807" spans="1:46"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row>
    <row r="808" spans="1:46"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row>
    <row r="809" spans="1:46"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row>
    <row r="810" spans="1:46"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row>
    <row r="811" spans="1:46"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row>
    <row r="812" spans="1:46"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row>
    <row r="813" spans="1:46"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row>
    <row r="814" spans="1:46"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row>
    <row r="815" spans="1:46"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row>
    <row r="816" spans="1:46"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row>
    <row r="817" spans="1:46"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row>
    <row r="818" spans="1:46"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row>
    <row r="819" spans="1:46"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row>
    <row r="820" spans="1:46"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row>
    <row r="821" spans="1:46"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row>
    <row r="822" spans="1:46"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row>
    <row r="823" spans="1:46"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row>
    <row r="824" spans="1:46"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row>
    <row r="825" spans="1:46"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row>
    <row r="826" spans="1:46"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row>
    <row r="827" spans="1:46"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row>
    <row r="828" spans="1:46"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row>
    <row r="829" spans="1:46"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row>
    <row r="830" spans="1:46"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row>
    <row r="831" spans="1:46"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row>
    <row r="832" spans="1:46"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row>
    <row r="833" spans="1:46"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row>
    <row r="834" spans="1:46"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row>
    <row r="835" spans="1:46"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row>
    <row r="836" spans="1:46"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row>
    <row r="837" spans="1:46"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row>
    <row r="838" spans="1:46"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row>
    <row r="839" spans="1:46"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row>
    <row r="840" spans="1:46"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row>
    <row r="841" spans="1:46"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row>
    <row r="842" spans="1:46"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row>
    <row r="843" spans="1:46"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row>
    <row r="844" spans="1:46"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row>
    <row r="845" spans="1:46"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row>
    <row r="846" spans="1:46"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row>
    <row r="847" spans="1:46"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row>
    <row r="848" spans="1:46"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row>
    <row r="849" spans="1:46"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row>
    <row r="850" spans="1:46"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row>
    <row r="851" spans="1:46"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row>
    <row r="852" spans="1:46"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row>
    <row r="853" spans="1:46"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row>
    <row r="854" spans="1:46"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row>
    <row r="855" spans="1:46"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row>
    <row r="856" spans="1:46"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row>
    <row r="857" spans="1:46"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row>
    <row r="858" spans="1:46"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row>
    <row r="859" spans="1:46"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row>
    <row r="860" spans="1:46"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row>
    <row r="861" spans="1:46"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row>
    <row r="862" spans="1:46"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row>
    <row r="863" spans="1:46"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row>
    <row r="864" spans="1:46"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row>
    <row r="865" spans="1:46"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row>
    <row r="866" spans="1:46"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row>
    <row r="867" spans="1:46"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row>
    <row r="868" spans="1:46"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row>
    <row r="869" spans="1:46"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row>
    <row r="870" spans="1:46"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row>
    <row r="871" spans="1:46"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row>
    <row r="872" spans="1:46"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row>
    <row r="873" spans="1:46"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row>
    <row r="874" spans="1:46"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row>
    <row r="875" spans="1:46"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row>
    <row r="876" spans="1:46"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row>
    <row r="877" spans="1:46"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row>
    <row r="878" spans="1:46"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row>
    <row r="879" spans="1:46"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row>
    <row r="880" spans="1:46"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row>
    <row r="881" spans="1:46"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row>
    <row r="882" spans="1:46"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row>
    <row r="883" spans="1:46"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row>
    <row r="884" spans="1:46"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row>
    <row r="885" spans="1:46"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row>
    <row r="886" spans="1:46"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row>
    <row r="887" spans="1:46"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row>
    <row r="888" spans="1:46"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row>
    <row r="889" spans="1:46"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row>
    <row r="890" spans="1:46"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row>
    <row r="891" spans="1:46"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row>
    <row r="892" spans="1:46"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row>
    <row r="893" spans="1:46"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row>
    <row r="894" spans="1:46"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row>
    <row r="895" spans="1:46"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row>
    <row r="896" spans="1:46"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row>
    <row r="897" spans="1:46"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row>
    <row r="898" spans="1:46"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row>
    <row r="899" spans="1:46"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row>
    <row r="900" spans="1:46"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row>
    <row r="901" spans="1:46"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row>
    <row r="902" spans="1:46"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row>
    <row r="903" spans="1:46"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row>
    <row r="904" spans="1:46"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row>
    <row r="905" spans="1:46"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row>
    <row r="906" spans="1:46"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row>
    <row r="907" spans="1:46"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row>
    <row r="908" spans="1:46"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row>
    <row r="909" spans="1:46"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row>
    <row r="910" spans="1:46"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row>
    <row r="911" spans="1:46"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row>
    <row r="912" spans="1:46"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row>
    <row r="913" spans="1:46"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row>
    <row r="914" spans="1:46"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row>
    <row r="915" spans="1:46"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row>
    <row r="916" spans="1:46"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row>
    <row r="917" spans="1:46"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row>
    <row r="918" spans="1:46"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row>
    <row r="919" spans="1:46"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row>
    <row r="920" spans="1:46"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row>
    <row r="921" spans="1:46"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row>
    <row r="922" spans="1:46"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row>
    <row r="923" spans="1:46"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row>
    <row r="924" spans="1:46"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row>
    <row r="925" spans="1:46"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row>
    <row r="926" spans="1:46"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row>
    <row r="927" spans="1:46"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row>
    <row r="928" spans="1:46"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row>
    <row r="929" spans="1:46"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row>
    <row r="930" spans="1:46"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row>
    <row r="931" spans="1:46"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row>
    <row r="932" spans="1:46"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row>
    <row r="933" spans="1:46"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row>
    <row r="934" spans="1:46"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row>
    <row r="935" spans="1:46"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row>
    <row r="936" spans="1:46"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row>
    <row r="937" spans="1:46"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row>
    <row r="938" spans="1:46"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row>
    <row r="939" spans="1:46"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row>
    <row r="940" spans="1:46"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row>
    <row r="941" spans="1:46"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row>
    <row r="942" spans="1:46"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row>
    <row r="943" spans="1:46"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row>
    <row r="944" spans="1:46"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row>
    <row r="945" spans="1:46"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row>
    <row r="946" spans="1:46"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row>
    <row r="947" spans="1:46"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row>
    <row r="948" spans="1:46"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row>
    <row r="949" spans="1:46"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row>
    <row r="950" spans="1:46"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row>
    <row r="951" spans="1:46"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row>
    <row r="952" spans="1:46"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row>
    <row r="953" spans="1:46"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row>
    <row r="954" spans="1:46"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row>
    <row r="955" spans="1:46"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row>
    <row r="956" spans="1:46"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row>
    <row r="957" spans="1:46"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row>
    <row r="958" spans="1:46"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row>
    <row r="959" spans="1:46"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row>
    <row r="960" spans="1:46"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row>
    <row r="961" spans="1:46"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row>
    <row r="962" spans="1:46"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row>
    <row r="963" spans="1:46"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row>
    <row r="964" spans="1:46"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row>
    <row r="965" spans="1:46"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row>
    <row r="966" spans="1:46"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row>
    <row r="967" spans="1:46"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row>
    <row r="968" spans="1:46"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row>
    <row r="969" spans="1:46"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row>
    <row r="970" spans="1:46"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row>
    <row r="971" spans="1:46"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row>
    <row r="972" spans="1:46"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row>
    <row r="973" spans="1:46"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row>
    <row r="974" spans="1:46"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row>
    <row r="975" spans="1:46"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row>
    <row r="976" spans="1:46"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row>
    <row r="977" spans="1:46"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row>
    <row r="978" spans="1:46"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row>
    <row r="979" spans="1:46"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row>
    <row r="980" spans="1:46"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row>
    <row r="981" spans="1:46"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row>
    <row r="982" spans="1:46"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row>
    <row r="983" spans="1:46"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row>
    <row r="984" spans="1:46"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row>
    <row r="985" spans="1:46"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row>
    <row r="986" spans="1:46"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row>
    <row r="987" spans="1:46"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row>
    <row r="988" spans="1:46"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row>
    <row r="989" spans="1:46"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row>
    <row r="990" spans="1:46"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row>
    <row r="991" spans="1:46"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row>
    <row r="992" spans="1:46"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row>
    <row r="993" spans="1:46"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row>
    <row r="994" spans="1:46"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row>
    <row r="995" spans="1:46"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row>
    <row r="996" spans="1:46"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row>
    <row r="997" spans="1:46"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row>
    <row r="998" spans="1:46"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row>
  </sheetData>
  <sheetProtection algorithmName="SHA-512" hashValue="oQMk77Koo3JgZpSLwlngHpq6kXH62zN/EKoEazSvsbrnIrwqX/wluumsR/jjBKrSTv2UK7FknIsI/jZQviypgw==" saltValue="U5mtptb8D1ilrDYe6e3L+Q==" spinCount="100000" sheet="1" objects="1" scenarios="1"/>
  <mergeCells count="20">
    <mergeCell ref="B2:E4"/>
    <mergeCell ref="F2:Y3"/>
    <mergeCell ref="B6:B7"/>
    <mergeCell ref="C6:C7"/>
    <mergeCell ref="D6:D7"/>
    <mergeCell ref="E6:E7"/>
    <mergeCell ref="F6:F7"/>
    <mergeCell ref="Y8:Z8"/>
    <mergeCell ref="Y9:Z9"/>
    <mergeCell ref="C10:E10"/>
    <mergeCell ref="F10:G10"/>
    <mergeCell ref="H10:J10"/>
    <mergeCell ref="F4:Y4"/>
    <mergeCell ref="I6:M6"/>
    <mergeCell ref="O6:S6"/>
    <mergeCell ref="T6:Z6"/>
    <mergeCell ref="Y7:Z7"/>
    <mergeCell ref="G6:G7"/>
    <mergeCell ref="H6:H7"/>
    <mergeCell ref="N6:N7"/>
  </mergeCells>
  <conditionalFormatting sqref="V8:V9">
    <cfRule type="containsText" dxfId="62" priority="7" operator="containsText" text="&quot;Extrema&quot;">
      <formula>NOT(ISERROR(SEARCH("""Extrema""",V8)))</formula>
    </cfRule>
    <cfRule type="containsText" dxfId="61" priority="8" operator="containsText" text="&quot;Alta&quot;">
      <formula>NOT(ISERROR(SEARCH("""Alta""",V8)))</formula>
    </cfRule>
    <cfRule type="containsText" dxfId="60" priority="9" operator="containsText" text="&quot;Moderada&quot;">
      <formula>NOT(ISERROR(SEARCH("""Moderada""",V8)))</formula>
    </cfRule>
  </conditionalFormatting>
  <conditionalFormatting sqref="X8:X9">
    <cfRule type="containsText" dxfId="59" priority="4" operator="containsText" text="&quot;Extrema&quot;">
      <formula>NOT(ISERROR(SEARCH("""Extrema""",X8)))</formula>
    </cfRule>
    <cfRule type="containsText" dxfId="58" priority="5" operator="containsText" text="&quot;Alta&quot;">
      <formula>NOT(ISERROR(SEARCH("""Alta""",X8)))</formula>
    </cfRule>
    <cfRule type="containsText" dxfId="57" priority="6" operator="containsText" text="&quot;Moderada&quot;">
      <formula>NOT(ISERROR(SEARCH("""Moderada""",X8)))</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3399"/>
  </sheetPr>
  <dimension ref="A1:AV1000"/>
  <sheetViews>
    <sheetView showGridLines="0" topLeftCell="V9" zoomScale="74" zoomScaleNormal="74" workbookViewId="0">
      <selection activeCell="Y9" sqref="Y9:Z9"/>
    </sheetView>
  </sheetViews>
  <sheetFormatPr baseColWidth="10" defaultColWidth="12.625" defaultRowHeight="15" customHeight="1"/>
  <cols>
    <col min="1" max="1" width="3" customWidth="1"/>
    <col min="2" max="2" width="4.375" customWidth="1"/>
    <col min="3" max="4" width="22.875" customWidth="1"/>
    <col min="5" max="5" width="28.875" customWidth="1"/>
    <col min="6" max="6" width="23.625" customWidth="1"/>
    <col min="7" max="7" width="29.125" customWidth="1"/>
    <col min="8" max="8" width="44.5" customWidth="1"/>
    <col min="9" max="11" width="3.75" customWidth="1"/>
    <col min="12" max="12" width="4.75" customWidth="1"/>
    <col min="13" max="13" width="11.375" customWidth="1"/>
    <col min="14" max="14" width="35.25" customWidth="1"/>
    <col min="15" max="17" width="3.75" customWidth="1"/>
    <col min="18" max="18" width="4.75" customWidth="1"/>
    <col min="19" max="19" width="14.875" customWidth="1"/>
    <col min="20" max="20" width="43.5" hidden="1" customWidth="1"/>
    <col min="21" max="21" width="61.5" hidden="1" customWidth="1"/>
    <col min="22" max="22" width="45.5" customWidth="1"/>
    <col min="23" max="24" width="35.125" customWidth="1"/>
    <col min="25" max="25" width="41.25" customWidth="1"/>
    <col min="26" max="26" width="30.375" customWidth="1"/>
    <col min="27" max="27" width="12.625" customWidth="1"/>
    <col min="28" max="46" width="10" hidden="1" customWidth="1"/>
  </cols>
  <sheetData>
    <row r="1" spans="1:48"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row>
    <row r="2" spans="1:48" ht="39" customHeight="1">
      <c r="A2" s="26"/>
      <c r="B2" s="314"/>
      <c r="C2" s="315"/>
      <c r="D2" s="315"/>
      <c r="E2" s="316"/>
      <c r="F2" s="321" t="s">
        <v>128</v>
      </c>
      <c r="G2" s="315"/>
      <c r="H2" s="315"/>
      <c r="I2" s="315"/>
      <c r="J2" s="315"/>
      <c r="K2" s="315"/>
      <c r="L2" s="315"/>
      <c r="M2" s="315"/>
      <c r="N2" s="315"/>
      <c r="O2" s="315"/>
      <c r="P2" s="315"/>
      <c r="Q2" s="315"/>
      <c r="R2" s="315"/>
      <c r="S2" s="315"/>
      <c r="T2" s="315"/>
      <c r="U2" s="315"/>
      <c r="V2" s="315"/>
      <c r="W2" s="315"/>
      <c r="X2" s="315"/>
      <c r="Y2" s="316"/>
      <c r="Z2" s="49" t="s">
        <v>129</v>
      </c>
      <c r="AA2" s="26"/>
      <c r="AB2" s="26"/>
      <c r="AC2" s="26"/>
      <c r="AD2" s="26"/>
      <c r="AE2" s="26"/>
      <c r="AF2" s="26"/>
      <c r="AG2" s="26"/>
      <c r="AH2" s="26"/>
      <c r="AI2" s="26"/>
      <c r="AJ2" s="26"/>
      <c r="AK2" s="26"/>
      <c r="AL2" s="26"/>
      <c r="AM2" s="26"/>
      <c r="AN2" s="26"/>
      <c r="AO2" s="26"/>
      <c r="AP2" s="26"/>
      <c r="AQ2" s="26"/>
      <c r="AR2" s="26"/>
      <c r="AS2" s="26"/>
      <c r="AT2" s="26"/>
    </row>
    <row r="3" spans="1:48" ht="18.75" customHeight="1">
      <c r="A3" s="26"/>
      <c r="B3" s="294"/>
      <c r="C3" s="249"/>
      <c r="D3" s="249"/>
      <c r="E3" s="317"/>
      <c r="F3" s="318"/>
      <c r="G3" s="319"/>
      <c r="H3" s="319"/>
      <c r="I3" s="319"/>
      <c r="J3" s="319"/>
      <c r="K3" s="319"/>
      <c r="L3" s="319"/>
      <c r="M3" s="319"/>
      <c r="N3" s="319"/>
      <c r="O3" s="319"/>
      <c r="P3" s="319"/>
      <c r="Q3" s="319"/>
      <c r="R3" s="319"/>
      <c r="S3" s="319"/>
      <c r="T3" s="319"/>
      <c r="U3" s="319"/>
      <c r="V3" s="319"/>
      <c r="W3" s="319"/>
      <c r="X3" s="319"/>
      <c r="Y3" s="320"/>
      <c r="Z3" s="49" t="s">
        <v>130</v>
      </c>
      <c r="AA3" s="26"/>
      <c r="AB3" s="26"/>
      <c r="AC3" s="26"/>
      <c r="AD3" s="26"/>
      <c r="AE3" s="26"/>
      <c r="AF3" s="26"/>
      <c r="AG3" s="26"/>
      <c r="AH3" s="26"/>
      <c r="AI3" s="26"/>
      <c r="AJ3" s="26"/>
      <c r="AK3" s="26"/>
      <c r="AL3" s="26"/>
      <c r="AM3" s="26"/>
      <c r="AN3" s="26"/>
      <c r="AO3" s="26"/>
      <c r="AP3" s="26"/>
      <c r="AQ3" s="26"/>
      <c r="AR3" s="26"/>
      <c r="AS3" s="26"/>
      <c r="AT3" s="26"/>
    </row>
    <row r="4" spans="1:48" ht="37.5" customHeight="1">
      <c r="A4" s="26"/>
      <c r="B4" s="318"/>
      <c r="C4" s="319"/>
      <c r="D4" s="319"/>
      <c r="E4" s="320"/>
      <c r="F4" s="296" t="s">
        <v>131</v>
      </c>
      <c r="G4" s="259"/>
      <c r="H4" s="259"/>
      <c r="I4" s="259"/>
      <c r="J4" s="259"/>
      <c r="K4" s="259"/>
      <c r="L4" s="259"/>
      <c r="M4" s="259"/>
      <c r="N4" s="259"/>
      <c r="O4" s="259"/>
      <c r="P4" s="259"/>
      <c r="Q4" s="259"/>
      <c r="R4" s="259"/>
      <c r="S4" s="259"/>
      <c r="T4" s="259"/>
      <c r="U4" s="259"/>
      <c r="V4" s="259"/>
      <c r="W4" s="259"/>
      <c r="X4" s="259"/>
      <c r="Y4" s="260"/>
      <c r="Z4" s="49" t="s">
        <v>132</v>
      </c>
      <c r="AA4" s="26"/>
      <c r="AB4" s="26"/>
      <c r="AC4" s="26"/>
      <c r="AD4" s="26"/>
      <c r="AE4" s="26"/>
      <c r="AF4" s="26"/>
      <c r="AG4" s="26"/>
      <c r="AH4" s="26"/>
      <c r="AI4" s="26"/>
      <c r="AJ4" s="26"/>
      <c r="AK4" s="26"/>
      <c r="AL4" s="26"/>
      <c r="AM4" s="26"/>
      <c r="AN4" s="26"/>
      <c r="AO4" s="26"/>
      <c r="AP4" s="26"/>
      <c r="AQ4" s="26"/>
      <c r="AR4" s="26"/>
      <c r="AS4" s="26"/>
      <c r="AT4" s="26"/>
    </row>
    <row r="5" spans="1:48"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c r="AA5" s="26"/>
      <c r="AB5" s="26"/>
      <c r="AC5" s="26"/>
      <c r="AD5" s="26"/>
      <c r="AE5" s="26"/>
      <c r="AF5" s="26"/>
      <c r="AG5" s="26"/>
      <c r="AH5" s="26"/>
      <c r="AI5" s="26"/>
      <c r="AJ5" s="26"/>
      <c r="AK5" s="26"/>
      <c r="AL5" s="26"/>
      <c r="AM5" s="26"/>
      <c r="AN5" s="26"/>
      <c r="AO5" s="26"/>
      <c r="AP5" s="26"/>
      <c r="AQ5" s="26"/>
      <c r="AR5" s="26"/>
      <c r="AS5" s="26"/>
      <c r="AT5" s="26"/>
    </row>
    <row r="6" spans="1:48" ht="56.25" customHeight="1">
      <c r="A6" s="17"/>
      <c r="B6" s="311" t="s">
        <v>133</v>
      </c>
      <c r="C6" s="311" t="s">
        <v>99</v>
      </c>
      <c r="D6" s="311" t="s">
        <v>237</v>
      </c>
      <c r="E6" s="313" t="s">
        <v>134</v>
      </c>
      <c r="F6" s="311" t="s">
        <v>135</v>
      </c>
      <c r="G6" s="311" t="s">
        <v>105</v>
      </c>
      <c r="H6" s="311" t="s">
        <v>136</v>
      </c>
      <c r="I6" s="297" t="s">
        <v>109</v>
      </c>
      <c r="J6" s="298"/>
      <c r="K6" s="298"/>
      <c r="L6" s="298"/>
      <c r="M6" s="299"/>
      <c r="N6" s="311" t="s">
        <v>137</v>
      </c>
      <c r="O6" s="297" t="s">
        <v>138</v>
      </c>
      <c r="P6" s="298"/>
      <c r="Q6" s="298"/>
      <c r="R6" s="298"/>
      <c r="S6" s="299"/>
      <c r="T6" s="300" t="s">
        <v>123</v>
      </c>
      <c r="U6" s="301"/>
      <c r="V6" s="301"/>
      <c r="W6" s="301"/>
      <c r="X6" s="301"/>
      <c r="Y6" s="301"/>
      <c r="Z6" s="302"/>
      <c r="AA6" s="50"/>
      <c r="AB6" s="50"/>
      <c r="AC6" s="50"/>
      <c r="AD6" s="50"/>
      <c r="AE6" s="50"/>
      <c r="AF6" s="50"/>
      <c r="AG6" s="50"/>
      <c r="AH6" s="50"/>
      <c r="AI6" s="50"/>
      <c r="AJ6" s="50"/>
      <c r="AK6" s="50"/>
      <c r="AL6" s="50"/>
      <c r="AM6" s="50"/>
      <c r="AN6" s="50"/>
      <c r="AO6" s="50"/>
      <c r="AP6" s="50"/>
      <c r="AQ6" s="50"/>
      <c r="AR6" s="50"/>
      <c r="AS6" s="50"/>
      <c r="AT6" s="50"/>
    </row>
    <row r="7" spans="1:48" ht="78.75" customHeight="1">
      <c r="A7" s="17"/>
      <c r="B7" s="312"/>
      <c r="C7" s="312"/>
      <c r="D7" s="312"/>
      <c r="E7" s="312"/>
      <c r="F7" s="312"/>
      <c r="G7" s="312"/>
      <c r="H7" s="312"/>
      <c r="I7" s="114" t="s">
        <v>49</v>
      </c>
      <c r="J7" s="114" t="s">
        <v>45</v>
      </c>
      <c r="K7" s="114" t="s">
        <v>48</v>
      </c>
      <c r="L7" s="114" t="s">
        <v>139</v>
      </c>
      <c r="M7" s="114" t="s">
        <v>140</v>
      </c>
      <c r="N7" s="312"/>
      <c r="O7" s="114" t="s">
        <v>49</v>
      </c>
      <c r="P7" s="114" t="s">
        <v>45</v>
      </c>
      <c r="Q7" s="114" t="s">
        <v>48</v>
      </c>
      <c r="R7" s="114" t="s">
        <v>139</v>
      </c>
      <c r="S7" s="114" t="s">
        <v>140</v>
      </c>
      <c r="T7" s="116" t="s">
        <v>124</v>
      </c>
      <c r="U7" s="131" t="s">
        <v>141</v>
      </c>
      <c r="V7" s="116" t="s">
        <v>126</v>
      </c>
      <c r="W7" s="117" t="s">
        <v>141</v>
      </c>
      <c r="X7" s="116" t="s">
        <v>142</v>
      </c>
      <c r="Y7" s="303" t="s">
        <v>141</v>
      </c>
      <c r="Z7" s="299"/>
      <c r="AA7" s="50"/>
      <c r="AB7" s="50"/>
      <c r="AC7" s="50"/>
      <c r="AD7" s="50"/>
      <c r="AE7" s="50"/>
      <c r="AF7" s="50"/>
      <c r="AG7" s="50"/>
      <c r="AH7" s="50"/>
      <c r="AI7" s="50"/>
      <c r="AJ7" s="50"/>
      <c r="AK7" s="50"/>
      <c r="AL7" s="50"/>
      <c r="AM7" s="50"/>
      <c r="AN7" s="50"/>
      <c r="AO7" s="50"/>
      <c r="AP7" s="50"/>
      <c r="AQ7" s="50"/>
      <c r="AR7" s="50"/>
      <c r="AS7" s="50"/>
      <c r="AT7" s="50"/>
    </row>
    <row r="8" spans="1:48" ht="270" customHeight="1">
      <c r="A8" s="19"/>
      <c r="B8" s="20">
        <v>1</v>
      </c>
      <c r="C8" s="21" t="s">
        <v>9</v>
      </c>
      <c r="D8" s="21" t="s">
        <v>21</v>
      </c>
      <c r="E8" s="22" t="s">
        <v>255</v>
      </c>
      <c r="F8" s="21" t="s">
        <v>256</v>
      </c>
      <c r="G8" s="45" t="s">
        <v>257</v>
      </c>
      <c r="H8" s="22" t="s">
        <v>258</v>
      </c>
      <c r="I8" s="21">
        <v>4</v>
      </c>
      <c r="J8" s="21">
        <v>2</v>
      </c>
      <c r="K8" s="21">
        <v>8</v>
      </c>
      <c r="L8" s="21">
        <v>42</v>
      </c>
      <c r="M8" s="37" t="s">
        <v>5</v>
      </c>
      <c r="N8" s="45" t="s">
        <v>259</v>
      </c>
      <c r="O8" s="21">
        <v>1</v>
      </c>
      <c r="P8" s="21">
        <v>2</v>
      </c>
      <c r="Q8" s="21">
        <v>2</v>
      </c>
      <c r="R8" s="21">
        <v>12</v>
      </c>
      <c r="S8" s="37" t="s">
        <v>1</v>
      </c>
      <c r="T8" s="45" t="s">
        <v>260</v>
      </c>
      <c r="U8" s="45" t="s">
        <v>261</v>
      </c>
      <c r="V8" s="132" t="s">
        <v>262</v>
      </c>
      <c r="W8" s="45" t="s">
        <v>180</v>
      </c>
      <c r="X8" s="133" t="s">
        <v>263</v>
      </c>
      <c r="Y8" s="322" t="s">
        <v>156</v>
      </c>
      <c r="Z8" s="336"/>
      <c r="AA8" s="135"/>
      <c r="AB8" s="135"/>
      <c r="AC8" s="135"/>
      <c r="AD8" s="135"/>
      <c r="AE8" s="135"/>
      <c r="AF8" s="135"/>
      <c r="AG8" s="135"/>
      <c r="AH8" s="135"/>
      <c r="AI8" s="135"/>
      <c r="AJ8" s="135"/>
      <c r="AK8" s="135"/>
      <c r="AL8" s="135"/>
      <c r="AM8" s="135"/>
      <c r="AN8" s="135"/>
      <c r="AO8" s="135"/>
      <c r="AP8" s="135"/>
      <c r="AQ8" s="135"/>
      <c r="AR8" s="135"/>
      <c r="AS8" s="135"/>
      <c r="AT8" s="135"/>
      <c r="AU8" s="51"/>
      <c r="AV8" s="51"/>
    </row>
    <row r="9" spans="1:48" ht="330" customHeight="1">
      <c r="A9" s="19"/>
      <c r="B9" s="20">
        <v>2</v>
      </c>
      <c r="C9" s="21" t="s">
        <v>9</v>
      </c>
      <c r="D9" s="21" t="s">
        <v>21</v>
      </c>
      <c r="E9" s="22" t="s">
        <v>264</v>
      </c>
      <c r="F9" s="21" t="s">
        <v>256</v>
      </c>
      <c r="G9" s="45" t="s">
        <v>257</v>
      </c>
      <c r="H9" s="22" t="s">
        <v>265</v>
      </c>
      <c r="I9" s="21">
        <v>4</v>
      </c>
      <c r="J9" s="21">
        <v>2</v>
      </c>
      <c r="K9" s="21">
        <v>8</v>
      </c>
      <c r="L9" s="21">
        <v>42</v>
      </c>
      <c r="M9" s="37" t="s">
        <v>5</v>
      </c>
      <c r="N9" s="45" t="s">
        <v>266</v>
      </c>
      <c r="O9" s="21">
        <v>1</v>
      </c>
      <c r="P9" s="21">
        <v>2</v>
      </c>
      <c r="Q9" s="21">
        <v>2</v>
      </c>
      <c r="R9" s="21">
        <v>12</v>
      </c>
      <c r="S9" s="37" t="s">
        <v>1</v>
      </c>
      <c r="T9" s="45" t="s">
        <v>267</v>
      </c>
      <c r="U9" s="45" t="s">
        <v>268</v>
      </c>
      <c r="V9" s="132" t="s">
        <v>269</v>
      </c>
      <c r="W9" s="45" t="s">
        <v>180</v>
      </c>
      <c r="X9" s="134" t="s">
        <v>270</v>
      </c>
      <c r="Y9" s="322" t="s">
        <v>156</v>
      </c>
      <c r="Z9" s="336"/>
      <c r="AA9" s="135"/>
      <c r="AB9" s="135"/>
      <c r="AC9" s="135"/>
      <c r="AD9" s="135"/>
      <c r="AE9" s="135"/>
      <c r="AF9" s="135"/>
      <c r="AG9" s="135"/>
      <c r="AH9" s="135"/>
      <c r="AI9" s="135"/>
      <c r="AJ9" s="135"/>
      <c r="AK9" s="135"/>
      <c r="AL9" s="135"/>
      <c r="AM9" s="135"/>
      <c r="AN9" s="135"/>
      <c r="AO9" s="135"/>
      <c r="AP9" s="135"/>
      <c r="AQ9" s="135"/>
      <c r="AR9" s="135"/>
      <c r="AS9" s="135"/>
      <c r="AT9" s="135"/>
      <c r="AU9" s="51"/>
      <c r="AV9" s="51"/>
    </row>
    <row r="10" spans="1:48" ht="39" customHeight="1">
      <c r="A10" s="15"/>
      <c r="B10" s="23"/>
      <c r="C10" s="24"/>
      <c r="D10" s="24"/>
      <c r="E10" s="24"/>
      <c r="F10" s="24"/>
      <c r="G10" s="24"/>
      <c r="H10" s="24"/>
      <c r="I10" s="25"/>
      <c r="J10" s="25"/>
      <c r="K10" s="25"/>
      <c r="L10" s="25"/>
      <c r="M10" s="25"/>
      <c r="N10" s="24"/>
      <c r="O10" s="24"/>
      <c r="P10" s="31"/>
      <c r="Q10" s="31"/>
      <c r="R10" s="31"/>
      <c r="S10" s="31"/>
      <c r="T10" s="31"/>
      <c r="U10" s="31"/>
      <c r="V10" s="31"/>
      <c r="W10" s="31"/>
      <c r="X10" s="31"/>
      <c r="Y10" s="24"/>
      <c r="Z10" s="24"/>
      <c r="AA10" s="135"/>
      <c r="AB10" s="135"/>
      <c r="AC10" s="135"/>
      <c r="AD10" s="135"/>
      <c r="AE10" s="135"/>
      <c r="AF10" s="135"/>
      <c r="AG10" s="135"/>
      <c r="AH10" s="135"/>
      <c r="AI10" s="135"/>
      <c r="AJ10" s="135"/>
      <c r="AK10" s="135"/>
      <c r="AL10" s="135"/>
      <c r="AM10" s="135"/>
      <c r="AN10" s="135"/>
      <c r="AO10" s="135"/>
      <c r="AP10" s="135"/>
      <c r="AQ10" s="135"/>
      <c r="AR10" s="135"/>
      <c r="AS10" s="135"/>
      <c r="AT10" s="135"/>
      <c r="AU10" s="51"/>
      <c r="AV10" s="51"/>
    </row>
    <row r="11" spans="1:48" ht="15.75" customHeight="1">
      <c r="A11" s="15"/>
      <c r="B11" s="23"/>
      <c r="C11" s="340" t="s">
        <v>271</v>
      </c>
      <c r="D11" s="338"/>
      <c r="E11" s="338"/>
      <c r="F11" s="338"/>
      <c r="G11" s="338"/>
      <c r="H11" s="338"/>
      <c r="I11" s="338"/>
      <c r="J11" s="339"/>
      <c r="K11" s="25"/>
      <c r="L11" s="25"/>
      <c r="M11" s="25"/>
      <c r="N11" s="24"/>
      <c r="O11" s="24"/>
      <c r="P11" s="31"/>
      <c r="Q11" s="31"/>
      <c r="R11" s="31"/>
      <c r="S11" s="31"/>
      <c r="T11" s="31"/>
      <c r="U11" s="31"/>
      <c r="V11" s="31"/>
      <c r="W11" s="31"/>
      <c r="X11" s="31"/>
      <c r="Y11" s="24"/>
      <c r="Z11" s="24"/>
      <c r="AA11" s="135"/>
      <c r="AB11" s="135"/>
      <c r="AC11" s="135"/>
      <c r="AD11" s="135"/>
      <c r="AE11" s="135"/>
      <c r="AF11" s="135"/>
      <c r="AG11" s="135"/>
      <c r="AH11" s="135"/>
      <c r="AI11" s="135"/>
      <c r="AJ11" s="135"/>
      <c r="AK11" s="135"/>
      <c r="AL11" s="135"/>
      <c r="AM11" s="135"/>
      <c r="AN11" s="135"/>
      <c r="AO11" s="135"/>
      <c r="AP11" s="135"/>
      <c r="AQ11" s="135"/>
      <c r="AR11" s="135"/>
      <c r="AS11" s="135"/>
      <c r="AT11" s="135"/>
      <c r="AU11" s="51"/>
      <c r="AV11" s="51"/>
    </row>
    <row r="12" spans="1:48" ht="103.5" customHeight="1">
      <c r="A12" s="26"/>
      <c r="B12" s="23"/>
      <c r="C12" s="341" t="s">
        <v>272</v>
      </c>
      <c r="D12" s="338"/>
      <c r="E12" s="339"/>
      <c r="F12" s="337" t="s">
        <v>273</v>
      </c>
      <c r="G12" s="339"/>
      <c r="H12" s="337" t="s">
        <v>274</v>
      </c>
      <c r="I12" s="338"/>
      <c r="J12" s="339"/>
      <c r="K12" s="39"/>
      <c r="L12" s="24"/>
      <c r="M12" s="29"/>
      <c r="N12" s="29"/>
      <c r="O12" s="29"/>
      <c r="P12" s="29"/>
      <c r="Q12" s="29"/>
      <c r="R12" s="29"/>
      <c r="S12" s="29"/>
      <c r="T12" s="29"/>
      <c r="U12" s="29"/>
      <c r="V12" s="29"/>
      <c r="W12" s="29"/>
      <c r="X12" s="29"/>
      <c r="Y12" s="29"/>
      <c r="Z12" s="29"/>
      <c r="AA12" s="29"/>
      <c r="AB12" s="29"/>
      <c r="AC12" s="29"/>
      <c r="AD12" s="24"/>
      <c r="AE12" s="31"/>
      <c r="AF12" s="31"/>
      <c r="AG12" s="24"/>
      <c r="AH12" s="31"/>
      <c r="AI12" s="31"/>
      <c r="AJ12" s="31"/>
      <c r="AK12" s="31"/>
      <c r="AL12" s="31"/>
      <c r="AM12" s="31"/>
      <c r="AN12" s="31"/>
      <c r="AO12" s="31"/>
      <c r="AP12" s="31"/>
      <c r="AQ12" s="31"/>
      <c r="AR12" s="31"/>
      <c r="AS12" s="31"/>
      <c r="AT12" s="24"/>
      <c r="AU12" s="51"/>
      <c r="AV12" s="51"/>
    </row>
    <row r="13" spans="1:48" ht="22.5" customHeight="1">
      <c r="A13" s="15"/>
      <c r="B13" s="23"/>
      <c r="C13" s="24"/>
      <c r="D13" s="24"/>
      <c r="E13" s="24"/>
      <c r="F13" s="24"/>
      <c r="G13" s="24"/>
      <c r="H13" s="24"/>
      <c r="I13" s="27"/>
      <c r="J13" s="24"/>
      <c r="K13" s="24"/>
      <c r="L13" s="24"/>
      <c r="M13" s="24"/>
      <c r="N13" s="24"/>
      <c r="O13" s="24"/>
      <c r="P13" s="31"/>
      <c r="Q13" s="31"/>
      <c r="R13" s="24"/>
      <c r="S13" s="24"/>
      <c r="T13" s="24"/>
      <c r="U13" s="24"/>
      <c r="V13" s="24"/>
      <c r="W13" s="24"/>
      <c r="X13" s="24"/>
      <c r="Y13" s="24"/>
      <c r="Z13" s="24"/>
      <c r="AA13" s="135"/>
      <c r="AB13" s="135"/>
      <c r="AC13" s="135"/>
      <c r="AD13" s="135"/>
      <c r="AE13" s="135"/>
      <c r="AF13" s="135"/>
      <c r="AG13" s="135"/>
      <c r="AH13" s="135"/>
      <c r="AI13" s="135"/>
      <c r="AJ13" s="135"/>
      <c r="AK13" s="135"/>
      <c r="AL13" s="135"/>
      <c r="AM13" s="135"/>
      <c r="AN13" s="135"/>
      <c r="AO13" s="135"/>
      <c r="AP13" s="135"/>
      <c r="AQ13" s="135"/>
      <c r="AR13" s="135"/>
      <c r="AS13" s="135"/>
      <c r="AT13" s="135"/>
      <c r="AU13" s="51"/>
      <c r="AV13" s="51"/>
    </row>
    <row r="14" spans="1:48" ht="22.5" customHeight="1">
      <c r="A14" s="15"/>
      <c r="B14" s="23"/>
      <c r="C14" s="24"/>
      <c r="D14" s="24"/>
      <c r="E14" s="24"/>
      <c r="F14" s="24"/>
      <c r="G14" s="24"/>
      <c r="H14" s="24"/>
      <c r="I14" s="27"/>
      <c r="J14" s="30"/>
      <c r="K14" s="30"/>
      <c r="L14" s="30"/>
      <c r="M14" s="30"/>
      <c r="N14" s="24"/>
      <c r="O14" s="24"/>
      <c r="P14" s="31"/>
      <c r="Q14" s="31"/>
      <c r="R14" s="24"/>
      <c r="S14" s="24"/>
      <c r="T14" s="24"/>
      <c r="U14" s="24"/>
      <c r="V14" s="24"/>
      <c r="W14" s="24"/>
      <c r="X14" s="24"/>
      <c r="Y14" s="24"/>
      <c r="Z14" s="24"/>
      <c r="AA14" s="135"/>
      <c r="AB14" s="135"/>
      <c r="AC14" s="135"/>
      <c r="AD14" s="135"/>
      <c r="AE14" s="135"/>
      <c r="AF14" s="135"/>
      <c r="AG14" s="135"/>
      <c r="AH14" s="135"/>
      <c r="AI14" s="135"/>
      <c r="AJ14" s="135"/>
      <c r="AK14" s="135"/>
      <c r="AL14" s="135"/>
      <c r="AM14" s="135"/>
      <c r="AN14" s="135"/>
      <c r="AO14" s="135"/>
      <c r="AP14" s="135"/>
      <c r="AQ14" s="135"/>
      <c r="AR14" s="135"/>
      <c r="AS14" s="135"/>
      <c r="AT14" s="135"/>
      <c r="AU14" s="51"/>
      <c r="AV14" s="51"/>
    </row>
    <row r="15" spans="1:48" ht="9.75" customHeight="1">
      <c r="A15" s="15"/>
      <c r="B15" s="23"/>
      <c r="C15" s="24"/>
      <c r="D15" s="24"/>
      <c r="E15" s="24"/>
      <c r="F15" s="24"/>
      <c r="G15" s="24"/>
      <c r="H15" s="24"/>
      <c r="I15" s="27"/>
      <c r="J15" s="30"/>
      <c r="K15" s="30"/>
      <c r="L15" s="30"/>
      <c r="M15" s="30"/>
      <c r="N15" s="24"/>
      <c r="O15" s="24"/>
      <c r="P15" s="31"/>
      <c r="Q15" s="31"/>
      <c r="R15" s="24"/>
      <c r="S15" s="24"/>
      <c r="T15" s="24"/>
      <c r="U15" s="24"/>
      <c r="V15" s="24"/>
      <c r="W15" s="24"/>
      <c r="X15" s="24"/>
      <c r="Y15" s="24"/>
      <c r="Z15" s="24"/>
      <c r="AA15" s="135"/>
      <c r="AB15" s="135"/>
      <c r="AC15" s="135"/>
      <c r="AD15" s="135"/>
      <c r="AE15" s="135"/>
      <c r="AF15" s="135"/>
      <c r="AG15" s="135"/>
      <c r="AH15" s="135"/>
      <c r="AI15" s="135"/>
      <c r="AJ15" s="135"/>
      <c r="AK15" s="135"/>
      <c r="AL15" s="135"/>
      <c r="AM15" s="135"/>
      <c r="AN15" s="135"/>
      <c r="AO15" s="135"/>
      <c r="AP15" s="135"/>
      <c r="AQ15" s="135"/>
      <c r="AR15" s="135"/>
      <c r="AS15" s="135"/>
      <c r="AT15" s="135"/>
      <c r="AU15" s="51"/>
      <c r="AV15" s="51"/>
    </row>
    <row r="16" spans="1:48" ht="18.75" customHeight="1">
      <c r="A16" s="15"/>
      <c r="B16" s="23"/>
      <c r="C16" s="24"/>
      <c r="D16" s="24"/>
      <c r="E16" s="24"/>
      <c r="F16" s="24"/>
      <c r="G16" s="24"/>
      <c r="H16" s="24"/>
      <c r="I16" s="27"/>
      <c r="J16" s="30" t="s">
        <v>171</v>
      </c>
      <c r="K16" s="30"/>
      <c r="L16" s="30"/>
      <c r="M16" s="30"/>
      <c r="N16" s="24"/>
      <c r="O16" s="24"/>
      <c r="P16" s="31"/>
      <c r="Q16" s="31"/>
      <c r="R16" s="24"/>
      <c r="S16" s="24"/>
      <c r="T16" s="24"/>
      <c r="U16" s="24"/>
      <c r="V16" s="24"/>
      <c r="W16" s="24"/>
      <c r="X16" s="24"/>
      <c r="Y16" s="24"/>
      <c r="Z16" s="24"/>
      <c r="AA16" s="135"/>
      <c r="AB16" s="135"/>
      <c r="AC16" s="135"/>
      <c r="AD16" s="135"/>
      <c r="AE16" s="135"/>
      <c r="AF16" s="135"/>
      <c r="AG16" s="135"/>
      <c r="AH16" s="135"/>
      <c r="AI16" s="135"/>
      <c r="AJ16" s="135"/>
      <c r="AK16" s="135"/>
      <c r="AL16" s="135"/>
      <c r="AM16" s="135"/>
      <c r="AN16" s="135"/>
      <c r="AO16" s="135"/>
      <c r="AP16" s="135"/>
      <c r="AQ16" s="135"/>
      <c r="AR16" s="135"/>
      <c r="AS16" s="135"/>
      <c r="AT16" s="135"/>
      <c r="AU16" s="51"/>
      <c r="AV16" s="51"/>
    </row>
    <row r="17" spans="1:48" ht="18.75" customHeight="1">
      <c r="A17" s="15"/>
      <c r="B17" s="23"/>
      <c r="C17" s="24"/>
      <c r="D17" s="24"/>
      <c r="E17" s="24"/>
      <c r="F17" s="24"/>
      <c r="G17" s="24"/>
      <c r="H17" s="24"/>
      <c r="I17" s="28"/>
      <c r="J17" s="31"/>
      <c r="K17" s="31"/>
      <c r="L17" s="31"/>
      <c r="M17" s="31"/>
      <c r="N17" s="31"/>
      <c r="O17" s="24"/>
      <c r="P17" s="31"/>
      <c r="Q17" s="31"/>
      <c r="R17" s="31"/>
      <c r="S17" s="31"/>
      <c r="T17" s="31"/>
      <c r="U17" s="31"/>
      <c r="V17" s="31"/>
      <c r="W17" s="31"/>
      <c r="X17" s="31"/>
      <c r="Y17" s="24"/>
      <c r="Z17" s="24"/>
      <c r="AA17" s="135"/>
      <c r="AB17" s="135"/>
      <c r="AC17" s="135"/>
      <c r="AD17" s="135"/>
      <c r="AE17" s="135"/>
      <c r="AF17" s="135"/>
      <c r="AG17" s="135"/>
      <c r="AH17" s="135"/>
      <c r="AI17" s="135"/>
      <c r="AJ17" s="135"/>
      <c r="AK17" s="135"/>
      <c r="AL17" s="135"/>
      <c r="AM17" s="135"/>
      <c r="AN17" s="135"/>
      <c r="AO17" s="135"/>
      <c r="AP17" s="135"/>
      <c r="AQ17" s="135"/>
      <c r="AR17" s="135"/>
      <c r="AS17" s="135"/>
      <c r="AT17" s="135"/>
      <c r="AU17" s="51"/>
      <c r="AV17" s="51"/>
    </row>
    <row r="18" spans="1:48" ht="18.75" customHeight="1">
      <c r="A18" s="15"/>
      <c r="B18" s="23"/>
      <c r="C18" s="24"/>
      <c r="D18" s="24"/>
      <c r="E18" s="24"/>
      <c r="F18" s="24"/>
      <c r="G18" s="24"/>
      <c r="H18" s="24"/>
      <c r="I18" s="25"/>
      <c r="J18" s="25"/>
      <c r="K18" s="25"/>
      <c r="L18" s="25"/>
      <c r="M18" s="25"/>
      <c r="N18" s="25"/>
      <c r="O18" s="24"/>
      <c r="P18" s="31"/>
      <c r="Q18" s="31"/>
      <c r="R18" s="31"/>
      <c r="S18" s="31"/>
      <c r="T18" s="31"/>
      <c r="U18" s="31"/>
      <c r="V18" s="31"/>
      <c r="W18" s="31"/>
      <c r="X18" s="31"/>
      <c r="Y18" s="24"/>
      <c r="Z18" s="24"/>
      <c r="AA18" s="135"/>
      <c r="AB18" s="135"/>
      <c r="AC18" s="135"/>
      <c r="AD18" s="135"/>
      <c r="AE18" s="135"/>
      <c r="AF18" s="135"/>
      <c r="AG18" s="135"/>
      <c r="AH18" s="135"/>
      <c r="AI18" s="135"/>
      <c r="AJ18" s="135"/>
      <c r="AK18" s="135"/>
      <c r="AL18" s="135"/>
      <c r="AM18" s="135"/>
      <c r="AN18" s="135"/>
      <c r="AO18" s="135"/>
      <c r="AP18" s="135"/>
      <c r="AQ18" s="135"/>
      <c r="AR18" s="135"/>
      <c r="AS18" s="135"/>
      <c r="AT18" s="135"/>
      <c r="AU18" s="51"/>
      <c r="AV18" s="51"/>
    </row>
    <row r="19" spans="1:48" ht="18.75" customHeight="1">
      <c r="A19" s="15"/>
      <c r="B19" s="23"/>
      <c r="C19" s="24"/>
      <c r="D19" s="24"/>
      <c r="E19" s="24"/>
      <c r="F19" s="24"/>
      <c r="G19" s="24"/>
      <c r="H19" s="24"/>
      <c r="I19" s="29"/>
      <c r="J19" s="29"/>
      <c r="K19" s="29"/>
      <c r="L19" s="29"/>
      <c r="M19" s="29"/>
      <c r="N19" s="24"/>
      <c r="O19" s="24"/>
      <c r="P19" s="31"/>
      <c r="Q19" s="31"/>
      <c r="R19" s="31"/>
      <c r="S19" s="31"/>
      <c r="T19" s="31"/>
      <c r="U19" s="31"/>
      <c r="V19" s="31"/>
      <c r="W19" s="31"/>
      <c r="X19" s="31"/>
      <c r="Y19" s="24"/>
      <c r="Z19" s="24"/>
      <c r="AA19" s="135"/>
      <c r="AB19" s="135"/>
      <c r="AC19" s="135"/>
      <c r="AD19" s="135"/>
      <c r="AE19" s="135"/>
      <c r="AF19" s="135"/>
      <c r="AG19" s="135"/>
      <c r="AH19" s="135"/>
      <c r="AI19" s="135"/>
      <c r="AJ19" s="135"/>
      <c r="AK19" s="135"/>
      <c r="AL19" s="135"/>
      <c r="AM19" s="135"/>
      <c r="AN19" s="135"/>
      <c r="AO19" s="135"/>
      <c r="AP19" s="135"/>
      <c r="AQ19" s="135"/>
      <c r="AR19" s="135"/>
      <c r="AS19" s="135"/>
      <c r="AT19" s="135"/>
      <c r="AU19" s="51"/>
      <c r="AV19" s="51"/>
    </row>
    <row r="20" spans="1:48" ht="18" customHeight="1">
      <c r="A20" s="15"/>
      <c r="B20" s="23"/>
      <c r="C20" s="24"/>
      <c r="D20" s="24"/>
      <c r="E20" s="24"/>
      <c r="F20" s="24"/>
      <c r="G20" s="24"/>
      <c r="H20" s="24"/>
      <c r="I20" s="30"/>
      <c r="J20" s="30"/>
      <c r="K20" s="30"/>
      <c r="L20" s="30"/>
      <c r="M20" s="30"/>
      <c r="N20" s="24"/>
      <c r="O20" s="24"/>
      <c r="P20" s="31"/>
      <c r="Q20" s="31"/>
      <c r="R20" s="24"/>
      <c r="S20" s="31"/>
      <c r="T20" s="31"/>
      <c r="U20" s="31"/>
      <c r="V20" s="31"/>
      <c r="W20" s="31"/>
      <c r="X20" s="31"/>
      <c r="Y20" s="24"/>
      <c r="Z20" s="24"/>
      <c r="AA20" s="135"/>
      <c r="AB20" s="135"/>
      <c r="AC20" s="135"/>
      <c r="AD20" s="135"/>
      <c r="AE20" s="135"/>
      <c r="AF20" s="135"/>
      <c r="AG20" s="135"/>
      <c r="AH20" s="135"/>
      <c r="AI20" s="135"/>
      <c r="AJ20" s="135"/>
      <c r="AK20" s="135"/>
      <c r="AL20" s="135"/>
      <c r="AM20" s="135"/>
      <c r="AN20" s="135"/>
      <c r="AO20" s="135"/>
      <c r="AP20" s="135"/>
      <c r="AQ20" s="135"/>
      <c r="AR20" s="135"/>
      <c r="AS20" s="135"/>
      <c r="AT20" s="135"/>
      <c r="AU20" s="51"/>
      <c r="AV20" s="51"/>
    </row>
    <row r="21" spans="1:48" ht="20.25" customHeight="1">
      <c r="A21" s="15"/>
      <c r="B21" s="16"/>
      <c r="C21" s="15"/>
      <c r="D21" s="15"/>
      <c r="E21" s="15"/>
      <c r="F21" s="15"/>
      <c r="G21" s="15"/>
      <c r="H21" s="15"/>
      <c r="I21" s="2"/>
      <c r="J21" s="2"/>
      <c r="K21" s="2"/>
      <c r="L21" s="2"/>
      <c r="M21" s="2"/>
      <c r="N21" s="15"/>
      <c r="O21" s="15"/>
      <c r="P21" s="34"/>
      <c r="Q21" s="34"/>
      <c r="R21" s="15"/>
      <c r="S21" s="34"/>
      <c r="T21" s="34"/>
      <c r="U21" s="34"/>
      <c r="V21" s="34"/>
      <c r="W21" s="34"/>
      <c r="X21" s="34"/>
      <c r="Y21" s="15"/>
      <c r="Z21" s="15"/>
      <c r="AA21" s="26"/>
      <c r="AB21" s="26"/>
      <c r="AC21" s="26"/>
      <c r="AD21" s="26"/>
      <c r="AE21" s="26"/>
      <c r="AF21" s="26"/>
      <c r="AG21" s="26"/>
      <c r="AH21" s="26"/>
      <c r="AI21" s="26"/>
      <c r="AJ21" s="26"/>
      <c r="AK21" s="26"/>
      <c r="AL21" s="26"/>
      <c r="AM21" s="26"/>
      <c r="AN21" s="26"/>
      <c r="AO21" s="26"/>
      <c r="AP21" s="26"/>
      <c r="AQ21" s="26"/>
      <c r="AR21" s="26"/>
      <c r="AS21" s="26"/>
      <c r="AT21" s="26"/>
    </row>
    <row r="22" spans="1:48" ht="15.75" customHeight="1">
      <c r="A22" s="15"/>
      <c r="B22" s="16"/>
      <c r="C22" s="15"/>
      <c r="D22" s="15"/>
      <c r="E22" s="15"/>
      <c r="F22" s="15"/>
      <c r="G22" s="15"/>
      <c r="H22" s="15"/>
      <c r="I22" s="2"/>
      <c r="J22" s="2"/>
      <c r="K22" s="2"/>
      <c r="L22" s="2"/>
      <c r="M22" s="2"/>
      <c r="N22" s="15"/>
      <c r="O22" s="15"/>
      <c r="P22" s="34"/>
      <c r="Q22" s="34"/>
      <c r="R22" s="15"/>
      <c r="S22" s="34"/>
      <c r="T22" s="34"/>
      <c r="U22" s="34"/>
      <c r="V22" s="34"/>
      <c r="W22" s="34"/>
      <c r="X22" s="34"/>
      <c r="Y22" s="15"/>
      <c r="Z22" s="15"/>
      <c r="AA22" s="26"/>
      <c r="AB22" s="26"/>
      <c r="AC22" s="26"/>
      <c r="AD22" s="26"/>
      <c r="AE22" s="26"/>
      <c r="AF22" s="26"/>
      <c r="AG22" s="26"/>
      <c r="AH22" s="26"/>
      <c r="AI22" s="26"/>
      <c r="AJ22" s="26"/>
      <c r="AK22" s="26"/>
      <c r="AL22" s="26"/>
      <c r="AM22" s="26"/>
      <c r="AN22" s="26"/>
      <c r="AO22" s="26"/>
      <c r="AP22" s="26"/>
      <c r="AQ22" s="26"/>
      <c r="AR22" s="26"/>
      <c r="AS22" s="26"/>
      <c r="AT22" s="26"/>
    </row>
    <row r="23" spans="1:48" ht="19.5" customHeight="1">
      <c r="A23" s="15"/>
      <c r="B23" s="16"/>
      <c r="C23" s="15"/>
      <c r="D23" s="15"/>
      <c r="E23" s="15"/>
      <c r="F23" s="15"/>
      <c r="G23" s="15"/>
      <c r="H23" s="15"/>
      <c r="I23" s="2"/>
      <c r="J23" s="2"/>
      <c r="K23" s="2"/>
      <c r="L23" s="2"/>
      <c r="M23" s="2"/>
      <c r="N23" s="15"/>
      <c r="O23" s="15"/>
      <c r="P23" s="34"/>
      <c r="Q23" s="34"/>
      <c r="R23" s="15"/>
      <c r="S23" s="34"/>
      <c r="T23" s="34"/>
      <c r="U23" s="34"/>
      <c r="V23" s="34"/>
      <c r="W23" s="34"/>
      <c r="X23" s="34"/>
      <c r="Y23" s="15"/>
      <c r="Z23" s="15"/>
      <c r="AA23" s="26"/>
      <c r="AB23" s="26"/>
      <c r="AC23" s="26"/>
      <c r="AD23" s="26"/>
      <c r="AE23" s="26"/>
      <c r="AF23" s="26"/>
      <c r="AG23" s="26"/>
      <c r="AH23" s="26"/>
      <c r="AI23" s="26"/>
      <c r="AJ23" s="26"/>
      <c r="AK23" s="26"/>
      <c r="AL23" s="26"/>
      <c r="AM23" s="26"/>
      <c r="AN23" s="26"/>
      <c r="AO23" s="26"/>
      <c r="AP23" s="26"/>
      <c r="AQ23" s="26"/>
      <c r="AR23" s="26"/>
      <c r="AS23" s="26"/>
      <c r="AT23" s="26"/>
    </row>
    <row r="24" spans="1:48" ht="18" customHeight="1">
      <c r="A24" s="15"/>
      <c r="B24" s="16"/>
      <c r="C24" s="15"/>
      <c r="D24" s="15"/>
      <c r="E24" s="15"/>
      <c r="F24" s="15"/>
      <c r="G24" s="15"/>
      <c r="H24" s="15"/>
      <c r="I24" s="2"/>
      <c r="J24" s="2"/>
      <c r="K24" s="2"/>
      <c r="L24" s="2"/>
      <c r="M24" s="2"/>
      <c r="N24" s="15"/>
      <c r="O24" s="15"/>
      <c r="P24" s="34"/>
      <c r="Q24" s="34"/>
      <c r="R24" s="15"/>
      <c r="S24" s="34"/>
      <c r="T24" s="34"/>
      <c r="U24" s="34"/>
      <c r="V24" s="34"/>
      <c r="W24" s="34"/>
      <c r="X24" s="34"/>
      <c r="Y24" s="15"/>
      <c r="Z24" s="15"/>
      <c r="AA24" s="26"/>
      <c r="AB24" s="26"/>
      <c r="AC24" s="26"/>
      <c r="AD24" s="26"/>
      <c r="AE24" s="26"/>
      <c r="AF24" s="26"/>
      <c r="AG24" s="26"/>
      <c r="AH24" s="26"/>
      <c r="AI24" s="26"/>
      <c r="AJ24" s="26"/>
      <c r="AK24" s="26"/>
      <c r="AL24" s="26"/>
      <c r="AM24" s="26"/>
      <c r="AN24" s="26"/>
      <c r="AO24" s="26"/>
      <c r="AP24" s="26"/>
      <c r="AQ24" s="26"/>
      <c r="AR24" s="26"/>
      <c r="AS24" s="26"/>
      <c r="AT24" s="26"/>
    </row>
    <row r="25" spans="1:48" ht="18.75" customHeight="1">
      <c r="A25" s="15"/>
      <c r="B25" s="16"/>
      <c r="C25" s="15"/>
      <c r="D25" s="15"/>
      <c r="E25" s="15"/>
      <c r="F25" s="15"/>
      <c r="G25" s="15"/>
      <c r="H25" s="15"/>
      <c r="I25" s="2"/>
      <c r="J25" s="2"/>
      <c r="K25" s="2"/>
      <c r="L25" s="2"/>
      <c r="M25" s="2"/>
      <c r="N25" s="61"/>
      <c r="O25" s="34"/>
      <c r="P25" s="34"/>
      <c r="Q25" s="34"/>
      <c r="R25" s="34"/>
      <c r="S25" s="34"/>
      <c r="T25" s="34"/>
      <c r="U25" s="34"/>
      <c r="V25" s="34"/>
      <c r="W25" s="34"/>
      <c r="X25" s="34"/>
      <c r="Y25" s="15"/>
      <c r="Z25" s="15"/>
      <c r="AA25" s="26"/>
      <c r="AB25" s="26"/>
      <c r="AC25" s="26"/>
      <c r="AD25" s="26"/>
      <c r="AE25" s="26"/>
      <c r="AF25" s="26"/>
      <c r="AG25" s="26"/>
      <c r="AH25" s="26"/>
      <c r="AI25" s="26"/>
      <c r="AJ25" s="26"/>
      <c r="AK25" s="26"/>
      <c r="AL25" s="26"/>
      <c r="AM25" s="26"/>
      <c r="AN25" s="26"/>
      <c r="AO25" s="26"/>
      <c r="AP25" s="26"/>
      <c r="AQ25" s="26"/>
      <c r="AR25" s="26"/>
      <c r="AS25" s="26"/>
      <c r="AT25" s="26"/>
    </row>
    <row r="26" spans="1:48" ht="18.75" customHeight="1">
      <c r="A26" s="15"/>
      <c r="B26" s="16"/>
      <c r="C26" s="15"/>
      <c r="D26" s="15"/>
      <c r="E26" s="15"/>
      <c r="F26" s="15"/>
      <c r="G26" s="15"/>
      <c r="H26" s="15"/>
      <c r="I26" s="34"/>
      <c r="J26" s="34"/>
      <c r="K26" s="34"/>
      <c r="L26" s="34"/>
      <c r="M26" s="34"/>
      <c r="N26" s="34"/>
      <c r="O26" s="34"/>
      <c r="P26" s="34"/>
      <c r="Q26" s="34"/>
      <c r="R26" s="34"/>
      <c r="S26" s="34"/>
      <c r="T26" s="34"/>
      <c r="U26" s="34"/>
      <c r="V26" s="34"/>
      <c r="W26" s="34"/>
      <c r="X26" s="34"/>
      <c r="Y26" s="15"/>
      <c r="Z26" s="15"/>
      <c r="AA26" s="26"/>
      <c r="AB26" s="26"/>
      <c r="AC26" s="26"/>
      <c r="AD26" s="26"/>
      <c r="AE26" s="26"/>
      <c r="AF26" s="26"/>
      <c r="AG26" s="26"/>
      <c r="AH26" s="26"/>
      <c r="AI26" s="26"/>
      <c r="AJ26" s="26"/>
      <c r="AK26" s="26"/>
      <c r="AL26" s="26"/>
      <c r="AM26" s="26"/>
      <c r="AN26" s="26"/>
      <c r="AO26" s="26"/>
      <c r="AP26" s="26"/>
      <c r="AQ26" s="26"/>
      <c r="AR26" s="26"/>
      <c r="AS26" s="26"/>
      <c r="AT26" s="26"/>
    </row>
    <row r="27" spans="1:48" ht="18.75" customHeight="1">
      <c r="A27" s="15"/>
      <c r="B27" s="33"/>
      <c r="C27" s="34"/>
      <c r="D27" s="34"/>
      <c r="E27" s="34"/>
      <c r="F27" s="34"/>
      <c r="G27" s="34"/>
      <c r="H27" s="34"/>
      <c r="I27" s="34"/>
      <c r="J27" s="34"/>
      <c r="K27" s="34"/>
      <c r="L27" s="34"/>
      <c r="M27" s="34"/>
      <c r="N27" s="34"/>
      <c r="O27" s="15"/>
      <c r="P27" s="34"/>
      <c r="Q27" s="34"/>
      <c r="R27" s="34"/>
      <c r="S27" s="34"/>
      <c r="T27" s="34"/>
      <c r="U27" s="34"/>
      <c r="V27" s="34"/>
      <c r="W27" s="34"/>
      <c r="X27" s="34"/>
      <c r="Y27" s="15"/>
      <c r="Z27" s="15"/>
      <c r="AA27" s="26"/>
      <c r="AB27" s="26"/>
      <c r="AC27" s="26"/>
      <c r="AD27" s="26"/>
      <c r="AE27" s="26"/>
      <c r="AF27" s="26"/>
      <c r="AG27" s="26"/>
      <c r="AH27" s="26"/>
      <c r="AI27" s="26"/>
      <c r="AJ27" s="26"/>
      <c r="AK27" s="26"/>
      <c r="AL27" s="26"/>
      <c r="AM27" s="26"/>
      <c r="AN27" s="26"/>
      <c r="AO27" s="26"/>
      <c r="AP27" s="26"/>
      <c r="AQ27" s="26"/>
      <c r="AR27" s="26"/>
      <c r="AS27" s="26"/>
      <c r="AT27" s="26"/>
    </row>
    <row r="28" spans="1:48" ht="18.75" customHeight="1">
      <c r="A28" s="15"/>
      <c r="B28" s="33"/>
      <c r="C28" s="34"/>
      <c r="D28" s="34"/>
      <c r="E28" s="34"/>
      <c r="F28" s="34"/>
      <c r="G28" s="34"/>
      <c r="H28" s="34"/>
      <c r="I28" s="34"/>
      <c r="J28" s="34"/>
      <c r="K28" s="34"/>
      <c r="L28" s="34"/>
      <c r="M28" s="34"/>
      <c r="N28" s="34"/>
      <c r="O28" s="15"/>
      <c r="P28" s="34"/>
      <c r="Q28" s="34"/>
      <c r="R28" s="34"/>
      <c r="S28" s="34"/>
      <c r="T28" s="34"/>
      <c r="U28" s="34"/>
      <c r="V28" s="34"/>
      <c r="W28" s="34"/>
      <c r="X28" s="34"/>
      <c r="Y28" s="15"/>
      <c r="Z28" s="15"/>
      <c r="AA28" s="26"/>
      <c r="AB28" s="26"/>
      <c r="AC28" s="26"/>
      <c r="AD28" s="26"/>
      <c r="AE28" s="26"/>
      <c r="AF28" s="26"/>
      <c r="AG28" s="26"/>
      <c r="AH28" s="26"/>
      <c r="AI28" s="26"/>
      <c r="AJ28" s="26"/>
      <c r="AK28" s="26"/>
      <c r="AL28" s="26"/>
      <c r="AM28" s="26"/>
      <c r="AN28" s="26"/>
      <c r="AO28" s="26"/>
      <c r="AP28" s="26"/>
      <c r="AQ28" s="26"/>
      <c r="AR28" s="26"/>
      <c r="AS28" s="26"/>
      <c r="AT28" s="26"/>
    </row>
    <row r="29" spans="1:48" ht="18.75" customHeight="1">
      <c r="A29" s="15"/>
      <c r="B29" s="33"/>
      <c r="C29" s="34"/>
      <c r="D29" s="34"/>
      <c r="E29" s="34"/>
      <c r="F29" s="34"/>
      <c r="G29" s="34"/>
      <c r="H29" s="34"/>
      <c r="I29" s="34"/>
      <c r="J29" s="34"/>
      <c r="K29" s="34"/>
      <c r="L29" s="34"/>
      <c r="M29" s="34"/>
      <c r="N29" s="34"/>
      <c r="O29" s="15"/>
      <c r="P29" s="34"/>
      <c r="Q29" s="34"/>
      <c r="R29" s="34"/>
      <c r="S29" s="34"/>
      <c r="T29" s="34"/>
      <c r="U29" s="34"/>
      <c r="V29" s="34"/>
      <c r="W29" s="34"/>
      <c r="X29" s="34"/>
      <c r="Y29" s="15"/>
      <c r="Z29" s="15"/>
      <c r="AA29" s="26"/>
      <c r="AB29" s="26"/>
      <c r="AC29" s="26"/>
      <c r="AD29" s="26"/>
      <c r="AE29" s="26"/>
      <c r="AF29" s="26"/>
      <c r="AG29" s="26"/>
      <c r="AH29" s="26"/>
      <c r="AI29" s="26"/>
      <c r="AJ29" s="26"/>
      <c r="AK29" s="26"/>
      <c r="AL29" s="26"/>
      <c r="AM29" s="26"/>
      <c r="AN29" s="26"/>
      <c r="AO29" s="26"/>
      <c r="AP29" s="26"/>
      <c r="AQ29" s="26"/>
      <c r="AR29" s="26"/>
      <c r="AS29" s="26"/>
      <c r="AT29" s="26"/>
    </row>
    <row r="30" spans="1:48" ht="18.75" customHeight="1">
      <c r="A30" s="15"/>
      <c r="B30" s="33"/>
      <c r="C30" s="34"/>
      <c r="D30" s="34"/>
      <c r="E30" s="34"/>
      <c r="F30" s="34"/>
      <c r="G30" s="34"/>
      <c r="H30" s="34"/>
      <c r="I30" s="34"/>
      <c r="J30" s="34"/>
      <c r="K30" s="34"/>
      <c r="L30" s="34"/>
      <c r="M30" s="34"/>
      <c r="N30" s="34"/>
      <c r="O30" s="15"/>
      <c r="P30" s="34"/>
      <c r="Q30" s="34"/>
      <c r="R30" s="34"/>
      <c r="S30" s="34"/>
      <c r="T30" s="34"/>
      <c r="U30" s="34"/>
      <c r="V30" s="34"/>
      <c r="W30" s="34"/>
      <c r="X30" s="34"/>
      <c r="Y30" s="15"/>
      <c r="Z30" s="15"/>
      <c r="AA30" s="26"/>
      <c r="AB30" s="26"/>
      <c r="AC30" s="26"/>
      <c r="AD30" s="26"/>
      <c r="AE30" s="26"/>
      <c r="AF30" s="26"/>
      <c r="AG30" s="26"/>
      <c r="AH30" s="26"/>
      <c r="AI30" s="26"/>
      <c r="AJ30" s="26"/>
      <c r="AK30" s="26"/>
      <c r="AL30" s="26"/>
      <c r="AM30" s="26"/>
      <c r="AN30" s="26"/>
      <c r="AO30" s="26"/>
      <c r="AP30" s="26"/>
      <c r="AQ30" s="26"/>
      <c r="AR30" s="26"/>
      <c r="AS30" s="26"/>
      <c r="AT30" s="26"/>
    </row>
    <row r="31" spans="1:48" ht="18.75" customHeight="1">
      <c r="A31" s="15"/>
      <c r="B31" s="33"/>
      <c r="C31" s="34"/>
      <c r="D31" s="34"/>
      <c r="E31" s="34"/>
      <c r="F31" s="34"/>
      <c r="G31" s="34"/>
      <c r="H31" s="34"/>
      <c r="I31" s="34"/>
      <c r="J31" s="34"/>
      <c r="K31" s="34"/>
      <c r="L31" s="34"/>
      <c r="M31" s="34"/>
      <c r="N31" s="34"/>
      <c r="O31" s="15"/>
      <c r="P31" s="34"/>
      <c r="Q31" s="34"/>
      <c r="R31" s="34"/>
      <c r="S31" s="34"/>
      <c r="T31" s="34"/>
      <c r="U31" s="34"/>
      <c r="V31" s="34"/>
      <c r="W31" s="34"/>
      <c r="X31" s="34"/>
      <c r="Y31" s="15"/>
      <c r="Z31" s="15"/>
      <c r="AA31" s="26"/>
      <c r="AB31" s="26"/>
      <c r="AC31" s="26"/>
      <c r="AD31" s="26"/>
      <c r="AE31" s="26"/>
      <c r="AF31" s="26"/>
      <c r="AG31" s="26"/>
      <c r="AH31" s="26"/>
      <c r="AI31" s="26"/>
      <c r="AJ31" s="26"/>
      <c r="AK31" s="26"/>
      <c r="AL31" s="26"/>
      <c r="AM31" s="26"/>
      <c r="AN31" s="26"/>
      <c r="AO31" s="26"/>
      <c r="AP31" s="26"/>
      <c r="AQ31" s="26"/>
      <c r="AR31" s="26"/>
      <c r="AS31" s="26"/>
      <c r="AT31" s="26"/>
    </row>
    <row r="32" spans="1:48" ht="18.75" customHeight="1">
      <c r="A32" s="15"/>
      <c r="B32" s="33"/>
      <c r="C32" s="34"/>
      <c r="D32" s="34"/>
      <c r="E32" s="34"/>
      <c r="F32" s="34"/>
      <c r="G32" s="34"/>
      <c r="H32" s="34"/>
      <c r="I32" s="34"/>
      <c r="J32" s="34"/>
      <c r="K32" s="34"/>
      <c r="L32" s="34"/>
      <c r="M32" s="34"/>
      <c r="N32" s="34"/>
      <c r="O32" s="15"/>
      <c r="P32" s="34"/>
      <c r="Q32" s="34"/>
      <c r="R32" s="34"/>
      <c r="S32" s="34"/>
      <c r="T32" s="34"/>
      <c r="U32" s="34"/>
      <c r="V32" s="34"/>
      <c r="W32" s="34"/>
      <c r="X32" s="34"/>
      <c r="Y32" s="15"/>
      <c r="Z32" s="15"/>
      <c r="AA32" s="26"/>
      <c r="AB32" s="26"/>
      <c r="AC32" s="26"/>
      <c r="AD32" s="26"/>
      <c r="AE32" s="26"/>
      <c r="AF32" s="26"/>
      <c r="AG32" s="26"/>
      <c r="AH32" s="26"/>
      <c r="AI32" s="26"/>
      <c r="AJ32" s="26"/>
      <c r="AK32" s="26"/>
      <c r="AL32" s="26"/>
      <c r="AM32" s="26"/>
      <c r="AN32" s="26"/>
      <c r="AO32" s="26"/>
      <c r="AP32" s="26"/>
      <c r="AQ32" s="26"/>
      <c r="AR32" s="26"/>
      <c r="AS32" s="26"/>
      <c r="AT32" s="26"/>
    </row>
    <row r="33" spans="1:46" ht="18.75" customHeight="1">
      <c r="A33" s="15"/>
      <c r="B33" s="33"/>
      <c r="C33" s="34"/>
      <c r="D33" s="34"/>
      <c r="E33" s="34"/>
      <c r="F33" s="34"/>
      <c r="G33" s="34"/>
      <c r="H33" s="34"/>
      <c r="I33" s="34"/>
      <c r="J33" s="34"/>
      <c r="K33" s="34"/>
      <c r="L33" s="34"/>
      <c r="M33" s="34"/>
      <c r="N33" s="34"/>
      <c r="O33" s="15"/>
      <c r="P33" s="34"/>
      <c r="Q33" s="34"/>
      <c r="R33" s="34"/>
      <c r="S33" s="34"/>
      <c r="T33" s="34"/>
      <c r="U33" s="34"/>
      <c r="V33" s="34"/>
      <c r="W33" s="34"/>
      <c r="X33" s="34"/>
      <c r="Y33" s="15"/>
      <c r="Z33" s="15"/>
      <c r="AA33" s="26"/>
      <c r="AB33" s="26"/>
      <c r="AC33" s="26"/>
      <c r="AD33" s="26"/>
      <c r="AE33" s="26"/>
      <c r="AF33" s="26"/>
      <c r="AG33" s="26"/>
      <c r="AH33" s="26"/>
      <c r="AI33" s="26"/>
      <c r="AJ33" s="26"/>
      <c r="AK33" s="26"/>
      <c r="AL33" s="26"/>
      <c r="AM33" s="26"/>
      <c r="AN33" s="26"/>
      <c r="AO33" s="26"/>
      <c r="AP33" s="26"/>
      <c r="AQ33" s="26"/>
      <c r="AR33" s="26"/>
      <c r="AS33" s="26"/>
      <c r="AT33" s="26"/>
    </row>
    <row r="34" spans="1:46" ht="18.75" customHeight="1">
      <c r="A34" s="15"/>
      <c r="B34" s="33"/>
      <c r="C34" s="34"/>
      <c r="D34" s="34"/>
      <c r="E34" s="34"/>
      <c r="F34" s="34"/>
      <c r="G34" s="34"/>
      <c r="H34" s="34"/>
      <c r="I34" s="34"/>
      <c r="J34" s="34"/>
      <c r="K34" s="34"/>
      <c r="L34" s="34"/>
      <c r="M34" s="34"/>
      <c r="N34" s="34"/>
      <c r="O34" s="15"/>
      <c r="P34" s="34"/>
      <c r="Q34" s="34"/>
      <c r="R34" s="34"/>
      <c r="S34" s="34"/>
      <c r="T34" s="34"/>
      <c r="U34" s="34"/>
      <c r="V34" s="34"/>
      <c r="W34" s="34"/>
      <c r="X34" s="34"/>
      <c r="Y34" s="15"/>
      <c r="Z34" s="15"/>
      <c r="AA34" s="26"/>
      <c r="AB34" s="26"/>
      <c r="AC34" s="26"/>
      <c r="AD34" s="26"/>
      <c r="AE34" s="26"/>
      <c r="AF34" s="26"/>
      <c r="AG34" s="26"/>
      <c r="AH34" s="26"/>
      <c r="AI34" s="26"/>
      <c r="AJ34" s="26"/>
      <c r="AK34" s="26"/>
      <c r="AL34" s="26"/>
      <c r="AM34" s="26"/>
      <c r="AN34" s="26"/>
      <c r="AO34" s="26"/>
      <c r="AP34" s="26"/>
      <c r="AQ34" s="26"/>
      <c r="AR34" s="26"/>
      <c r="AS34" s="26"/>
      <c r="AT34" s="26"/>
    </row>
    <row r="35" spans="1:46" ht="18.75" customHeight="1">
      <c r="A35" s="15"/>
      <c r="B35" s="33"/>
      <c r="C35" s="34"/>
      <c r="D35" s="34"/>
      <c r="E35" s="34"/>
      <c r="F35" s="34"/>
      <c r="G35" s="34"/>
      <c r="H35" s="34"/>
      <c r="I35" s="34"/>
      <c r="J35" s="34"/>
      <c r="K35" s="34"/>
      <c r="L35" s="34"/>
      <c r="M35" s="34"/>
      <c r="N35" s="34"/>
      <c r="O35" s="15"/>
      <c r="P35" s="34"/>
      <c r="Q35" s="34"/>
      <c r="R35" s="34"/>
      <c r="S35" s="34"/>
      <c r="T35" s="34"/>
      <c r="U35" s="34"/>
      <c r="V35" s="34"/>
      <c r="W35" s="34"/>
      <c r="X35" s="34"/>
      <c r="Y35" s="15"/>
      <c r="Z35" s="15"/>
      <c r="AA35" s="26"/>
      <c r="AB35" s="26"/>
      <c r="AC35" s="26"/>
      <c r="AD35" s="26"/>
      <c r="AE35" s="26"/>
      <c r="AF35" s="26"/>
      <c r="AG35" s="26"/>
      <c r="AH35" s="26"/>
      <c r="AI35" s="26"/>
      <c r="AJ35" s="26"/>
      <c r="AK35" s="26"/>
      <c r="AL35" s="26"/>
      <c r="AM35" s="26"/>
      <c r="AN35" s="26"/>
      <c r="AO35" s="26"/>
      <c r="AP35" s="26"/>
      <c r="AQ35" s="26"/>
      <c r="AR35" s="26"/>
      <c r="AS35" s="26"/>
      <c r="AT35" s="26"/>
    </row>
    <row r="36" spans="1:46" ht="18.75" customHeight="1">
      <c r="A36" s="15"/>
      <c r="B36" s="33"/>
      <c r="C36" s="34"/>
      <c r="D36" s="34"/>
      <c r="E36" s="34"/>
      <c r="F36" s="34"/>
      <c r="G36" s="34"/>
      <c r="H36" s="34"/>
      <c r="I36" s="34"/>
      <c r="J36" s="34"/>
      <c r="K36" s="34"/>
      <c r="L36" s="34"/>
      <c r="M36" s="34"/>
      <c r="N36" s="34"/>
      <c r="O36" s="15"/>
      <c r="P36" s="34"/>
      <c r="Q36" s="34"/>
      <c r="R36" s="34"/>
      <c r="S36" s="34"/>
      <c r="T36" s="34"/>
      <c r="U36" s="34"/>
      <c r="V36" s="34"/>
      <c r="W36" s="34"/>
      <c r="X36" s="34"/>
      <c r="Y36" s="15"/>
      <c r="Z36" s="15"/>
      <c r="AA36" s="26"/>
      <c r="AB36" s="26"/>
      <c r="AC36" s="26"/>
      <c r="AD36" s="26"/>
      <c r="AE36" s="26"/>
      <c r="AF36" s="26"/>
      <c r="AG36" s="26"/>
      <c r="AH36" s="26"/>
      <c r="AI36" s="26"/>
      <c r="AJ36" s="26"/>
      <c r="AK36" s="26"/>
      <c r="AL36" s="26"/>
      <c r="AM36" s="26"/>
      <c r="AN36" s="26"/>
      <c r="AO36" s="26"/>
      <c r="AP36" s="26"/>
      <c r="AQ36" s="26"/>
      <c r="AR36" s="26"/>
      <c r="AS36" s="26"/>
      <c r="AT36" s="26"/>
    </row>
    <row r="37" spans="1:46" ht="18.75" customHeight="1">
      <c r="A37" s="15"/>
      <c r="B37" s="16"/>
      <c r="C37" s="15"/>
      <c r="D37" s="15"/>
      <c r="E37" s="35"/>
      <c r="F37" s="35"/>
      <c r="G37" s="35"/>
      <c r="H37" s="35"/>
      <c r="I37" s="35"/>
      <c r="J37" s="35"/>
      <c r="K37" s="35"/>
      <c r="L37" s="35"/>
      <c r="M37" s="35"/>
      <c r="N37" s="35"/>
      <c r="O37" s="15"/>
      <c r="P37" s="35"/>
      <c r="Q37" s="35"/>
      <c r="R37" s="35"/>
      <c r="S37" s="35"/>
      <c r="T37" s="35"/>
      <c r="U37" s="35"/>
      <c r="V37" s="35"/>
      <c r="W37" s="35"/>
      <c r="X37" s="35"/>
      <c r="Y37" s="15"/>
      <c r="Z37" s="15"/>
      <c r="AA37" s="26"/>
      <c r="AB37" s="26"/>
      <c r="AC37" s="26"/>
      <c r="AD37" s="26"/>
      <c r="AE37" s="26"/>
      <c r="AF37" s="26"/>
      <c r="AG37" s="26"/>
      <c r="AH37" s="26"/>
      <c r="AI37" s="26"/>
      <c r="AJ37" s="26"/>
      <c r="AK37" s="26"/>
      <c r="AL37" s="26"/>
      <c r="AM37" s="26"/>
      <c r="AN37" s="26"/>
      <c r="AO37" s="26"/>
      <c r="AP37" s="26"/>
      <c r="AQ37" s="26"/>
      <c r="AR37" s="26"/>
      <c r="AS37" s="26"/>
      <c r="AT37" s="26"/>
    </row>
    <row r="38" spans="1:46" ht="21" customHeight="1">
      <c r="A38" s="15"/>
      <c r="B38" s="16"/>
      <c r="C38" s="15"/>
      <c r="D38" s="15"/>
      <c r="E38" s="36"/>
      <c r="F38" s="36"/>
      <c r="G38" s="36"/>
      <c r="H38" s="36"/>
      <c r="I38" s="36"/>
      <c r="J38" s="36"/>
      <c r="K38" s="36"/>
      <c r="L38" s="36"/>
      <c r="M38" s="36"/>
      <c r="N38" s="36"/>
      <c r="O38" s="15"/>
      <c r="P38" s="15"/>
      <c r="Q38" s="15"/>
      <c r="R38" s="15"/>
      <c r="S38" s="15"/>
      <c r="T38" s="15"/>
      <c r="U38" s="15"/>
      <c r="V38" s="15"/>
      <c r="W38" s="15"/>
      <c r="X38" s="15"/>
      <c r="Y38" s="36"/>
      <c r="Z38" s="15"/>
      <c r="AA38" s="26"/>
      <c r="AB38" s="26"/>
      <c r="AC38" s="26"/>
      <c r="AD38" s="26"/>
      <c r="AE38" s="26"/>
      <c r="AF38" s="26"/>
      <c r="AG38" s="26"/>
      <c r="AH38" s="26"/>
      <c r="AI38" s="26"/>
      <c r="AJ38" s="26"/>
      <c r="AK38" s="26"/>
      <c r="AL38" s="26"/>
      <c r="AM38" s="26"/>
      <c r="AN38" s="26"/>
      <c r="AO38" s="26"/>
      <c r="AP38" s="26"/>
      <c r="AQ38" s="26"/>
      <c r="AR38" s="26"/>
      <c r="AS38" s="26"/>
      <c r="AT38" s="26"/>
    </row>
    <row r="39" spans="1:46" ht="26.25" customHeight="1">
      <c r="A39" s="15"/>
      <c r="B39" s="16"/>
      <c r="C39" s="15"/>
      <c r="D39" s="15"/>
      <c r="E39" s="36"/>
      <c r="F39" s="36"/>
      <c r="G39" s="36"/>
      <c r="H39" s="36"/>
      <c r="I39" s="36"/>
      <c r="J39" s="36"/>
      <c r="K39" s="36"/>
      <c r="L39" s="36"/>
      <c r="M39" s="36"/>
      <c r="N39" s="41"/>
      <c r="O39" s="15"/>
      <c r="P39" s="15"/>
      <c r="Q39" s="15"/>
      <c r="R39" s="15"/>
      <c r="S39" s="15"/>
      <c r="T39" s="15"/>
      <c r="U39" s="15"/>
      <c r="V39" s="15"/>
      <c r="W39" s="15"/>
      <c r="X39" s="15"/>
      <c r="Y39" s="36"/>
      <c r="Z39" s="15"/>
      <c r="AA39" s="26"/>
      <c r="AB39" s="26"/>
      <c r="AC39" s="26"/>
      <c r="AD39" s="26"/>
      <c r="AE39" s="26"/>
      <c r="AF39" s="26"/>
      <c r="AG39" s="26"/>
      <c r="AH39" s="26"/>
      <c r="AI39" s="26"/>
      <c r="AJ39" s="26"/>
      <c r="AK39" s="26"/>
      <c r="AL39" s="26"/>
      <c r="AM39" s="26"/>
      <c r="AN39" s="26"/>
      <c r="AO39" s="26"/>
      <c r="AP39" s="26"/>
      <c r="AQ39" s="26"/>
      <c r="AR39" s="26"/>
      <c r="AS39" s="26"/>
      <c r="AT39" s="26"/>
    </row>
    <row r="40" spans="1:46" ht="21" customHeight="1">
      <c r="A40" s="15"/>
      <c r="B40" s="16"/>
      <c r="C40" s="15"/>
      <c r="D40" s="15"/>
      <c r="E40" s="36"/>
      <c r="F40" s="36"/>
      <c r="G40" s="36"/>
      <c r="H40" s="36"/>
      <c r="I40" s="36"/>
      <c r="J40" s="36"/>
      <c r="K40" s="36"/>
      <c r="L40" s="36"/>
      <c r="M40" s="36"/>
      <c r="N40" s="41"/>
      <c r="O40" s="15"/>
      <c r="P40" s="15"/>
      <c r="Q40" s="15"/>
      <c r="R40" s="15"/>
      <c r="S40" s="15"/>
      <c r="T40" s="15"/>
      <c r="U40" s="15"/>
      <c r="V40" s="15"/>
      <c r="W40" s="15"/>
      <c r="X40" s="15"/>
      <c r="Y40" s="35"/>
      <c r="Z40" s="15"/>
      <c r="AA40" s="26"/>
      <c r="AB40" s="26"/>
      <c r="AC40" s="26"/>
      <c r="AD40" s="26"/>
      <c r="AE40" s="26"/>
      <c r="AF40" s="26"/>
      <c r="AG40" s="26"/>
      <c r="AH40" s="26"/>
      <c r="AI40" s="26"/>
      <c r="AJ40" s="26"/>
      <c r="AK40" s="26"/>
      <c r="AL40" s="26"/>
      <c r="AM40" s="26"/>
      <c r="AN40" s="26"/>
      <c r="AO40" s="26"/>
      <c r="AP40" s="26"/>
      <c r="AQ40" s="26"/>
      <c r="AR40" s="26"/>
      <c r="AS40" s="26"/>
      <c r="AT40" s="26"/>
    </row>
    <row r="41" spans="1:46" ht="21" customHeight="1">
      <c r="A41" s="15"/>
      <c r="B41" s="16"/>
      <c r="C41" s="15"/>
      <c r="D41" s="15"/>
      <c r="E41" s="36"/>
      <c r="F41" s="36"/>
      <c r="G41" s="36"/>
      <c r="H41" s="36"/>
      <c r="I41" s="36"/>
      <c r="J41" s="36"/>
      <c r="K41" s="36"/>
      <c r="L41" s="36"/>
      <c r="M41" s="36"/>
      <c r="N41" s="41"/>
      <c r="O41" s="15"/>
      <c r="P41" s="15"/>
      <c r="Q41" s="15"/>
      <c r="R41" s="15"/>
      <c r="S41" s="15"/>
      <c r="T41" s="15"/>
      <c r="U41" s="15"/>
      <c r="V41" s="15"/>
      <c r="W41" s="15"/>
      <c r="X41" s="15"/>
      <c r="Y41" s="35"/>
      <c r="Z41" s="15"/>
      <c r="AA41" s="26"/>
      <c r="AB41" s="26"/>
      <c r="AC41" s="26"/>
      <c r="AD41" s="26"/>
      <c r="AE41" s="26"/>
      <c r="AF41" s="26"/>
      <c r="AG41" s="26"/>
      <c r="AH41" s="26"/>
      <c r="AI41" s="26"/>
      <c r="AJ41" s="26"/>
      <c r="AK41" s="26"/>
      <c r="AL41" s="26"/>
      <c r="AM41" s="26"/>
      <c r="AN41" s="26"/>
      <c r="AO41" s="26"/>
      <c r="AP41" s="26"/>
      <c r="AQ41" s="26"/>
      <c r="AR41" s="26"/>
      <c r="AS41" s="26"/>
      <c r="AT41" s="26"/>
    </row>
    <row r="42" spans="1:46" ht="21" customHeight="1">
      <c r="A42" s="15"/>
      <c r="B42" s="16"/>
      <c r="C42" s="15"/>
      <c r="D42" s="15"/>
      <c r="E42" s="15"/>
      <c r="F42" s="15"/>
      <c r="G42" s="15"/>
      <c r="H42" s="15"/>
      <c r="I42" s="36"/>
      <c r="J42" s="36"/>
      <c r="K42" s="36"/>
      <c r="L42" s="36"/>
      <c r="M42" s="36"/>
      <c r="N42" s="41"/>
      <c r="O42" s="15"/>
      <c r="P42" s="15"/>
      <c r="Q42" s="15"/>
      <c r="R42" s="15"/>
      <c r="S42" s="15"/>
      <c r="T42" s="15"/>
      <c r="U42" s="15"/>
      <c r="V42" s="15"/>
      <c r="W42" s="15"/>
      <c r="X42" s="15"/>
      <c r="Y42" s="35"/>
      <c r="Z42" s="15"/>
      <c r="AA42" s="26"/>
      <c r="AB42" s="26"/>
      <c r="AC42" s="26"/>
      <c r="AD42" s="26"/>
      <c r="AE42" s="26"/>
      <c r="AF42" s="26"/>
      <c r="AG42" s="26"/>
      <c r="AH42" s="26"/>
      <c r="AI42" s="26"/>
      <c r="AJ42" s="26"/>
      <c r="AK42" s="26"/>
      <c r="AL42" s="26"/>
      <c r="AM42" s="26"/>
      <c r="AN42" s="26"/>
      <c r="AO42" s="26"/>
      <c r="AP42" s="26"/>
      <c r="AQ42" s="26"/>
      <c r="AR42" s="26"/>
      <c r="AS42" s="26"/>
      <c r="AT42" s="26"/>
    </row>
    <row r="43" spans="1:46" ht="21" customHeight="1">
      <c r="A43" s="15"/>
      <c r="B43" s="16"/>
      <c r="C43" s="15"/>
      <c r="D43" s="15"/>
      <c r="E43" s="15"/>
      <c r="F43" s="15"/>
      <c r="G43" s="15"/>
      <c r="H43" s="15"/>
      <c r="I43" s="15"/>
      <c r="J43" s="15"/>
      <c r="K43" s="15"/>
      <c r="L43" s="15"/>
      <c r="M43" s="15"/>
      <c r="N43" s="15"/>
      <c r="O43" s="15"/>
      <c r="P43" s="15"/>
      <c r="Q43" s="15"/>
      <c r="R43" s="15"/>
      <c r="S43" s="15"/>
      <c r="T43" s="15"/>
      <c r="U43" s="15"/>
      <c r="V43" s="15"/>
      <c r="W43" s="15"/>
      <c r="X43" s="15"/>
      <c r="Y43" s="15"/>
      <c r="Z43" s="15"/>
      <c r="AA43" s="26"/>
      <c r="AB43" s="26"/>
      <c r="AC43" s="26"/>
      <c r="AD43" s="26"/>
      <c r="AE43" s="26"/>
      <c r="AF43" s="26"/>
      <c r="AG43" s="26"/>
      <c r="AH43" s="26"/>
      <c r="AI43" s="26"/>
      <c r="AJ43" s="26"/>
      <c r="AK43" s="26"/>
      <c r="AL43" s="26"/>
      <c r="AM43" s="26"/>
      <c r="AN43" s="26"/>
      <c r="AO43" s="26"/>
      <c r="AP43" s="26"/>
      <c r="AQ43" s="26"/>
      <c r="AR43" s="26"/>
      <c r="AS43" s="26"/>
      <c r="AT43" s="26"/>
    </row>
    <row r="44" spans="1:46" ht="27" customHeight="1">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c r="AA44" s="26"/>
      <c r="AB44" s="26"/>
      <c r="AC44" s="26"/>
      <c r="AD44" s="26"/>
      <c r="AE44" s="26"/>
      <c r="AF44" s="26"/>
      <c r="AG44" s="26"/>
      <c r="AH44" s="26"/>
      <c r="AI44" s="26"/>
      <c r="AJ44" s="26"/>
      <c r="AK44" s="26"/>
      <c r="AL44" s="26"/>
      <c r="AM44" s="26"/>
      <c r="AN44" s="26"/>
      <c r="AO44" s="26"/>
      <c r="AP44" s="26"/>
      <c r="AQ44" s="26"/>
      <c r="AR44" s="26"/>
      <c r="AS44" s="26"/>
      <c r="AT44" s="26"/>
    </row>
    <row r="45" spans="1:46" ht="30"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c r="AA45" s="26"/>
      <c r="AB45" s="26"/>
      <c r="AC45" s="26"/>
      <c r="AD45" s="26"/>
      <c r="AE45" s="26"/>
      <c r="AF45" s="26"/>
      <c r="AG45" s="26"/>
      <c r="AH45" s="26"/>
      <c r="AI45" s="26"/>
      <c r="AJ45" s="26"/>
      <c r="AK45" s="26"/>
      <c r="AL45" s="26"/>
      <c r="AM45" s="26"/>
      <c r="AN45" s="26"/>
      <c r="AO45" s="26"/>
      <c r="AP45" s="26"/>
      <c r="AQ45" s="26"/>
      <c r="AR45" s="26"/>
      <c r="AS45" s="26"/>
      <c r="AT45" s="26"/>
    </row>
    <row r="46" spans="1:46" ht="28.5"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c r="AA46" s="26"/>
      <c r="AB46" s="26"/>
      <c r="AC46" s="26"/>
      <c r="AD46" s="26"/>
      <c r="AE46" s="26"/>
      <c r="AF46" s="26"/>
      <c r="AG46" s="26"/>
      <c r="AH46" s="26"/>
      <c r="AI46" s="26"/>
      <c r="AJ46" s="26"/>
      <c r="AK46" s="26"/>
      <c r="AL46" s="26"/>
      <c r="AM46" s="26"/>
      <c r="AN46" s="26"/>
      <c r="AO46" s="26"/>
      <c r="AP46" s="26"/>
      <c r="AQ46" s="26"/>
      <c r="AR46" s="26"/>
      <c r="AS46" s="26"/>
      <c r="AT46" s="26"/>
    </row>
    <row r="47" spans="1:46" ht="24.75"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c r="AA47" s="26"/>
      <c r="AB47" s="26"/>
      <c r="AC47" s="26"/>
      <c r="AD47" s="26"/>
      <c r="AE47" s="26"/>
      <c r="AF47" s="26"/>
      <c r="AG47" s="26"/>
      <c r="AH47" s="26"/>
      <c r="AI47" s="26"/>
      <c r="AJ47" s="26"/>
      <c r="AK47" s="26"/>
      <c r="AL47" s="26"/>
      <c r="AM47" s="26"/>
      <c r="AN47" s="26"/>
      <c r="AO47" s="26"/>
      <c r="AP47" s="26"/>
      <c r="AQ47" s="26"/>
      <c r="AR47" s="26"/>
      <c r="AS47" s="26"/>
      <c r="AT47" s="26"/>
    </row>
    <row r="48" spans="1:46" ht="28.5"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c r="AA48" s="26"/>
      <c r="AB48" s="26"/>
      <c r="AC48" s="26"/>
      <c r="AD48" s="26"/>
      <c r="AE48" s="26"/>
      <c r="AF48" s="26"/>
      <c r="AG48" s="26"/>
      <c r="AH48" s="26"/>
      <c r="AI48" s="26"/>
      <c r="AJ48" s="26"/>
      <c r="AK48" s="26"/>
      <c r="AL48" s="26"/>
      <c r="AM48" s="26"/>
      <c r="AN48" s="26"/>
      <c r="AO48" s="26"/>
      <c r="AP48" s="26"/>
      <c r="AQ48" s="26"/>
      <c r="AR48" s="26"/>
      <c r="AS48" s="26"/>
      <c r="AT48" s="26"/>
    </row>
    <row r="49" spans="1:46" ht="27"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c r="AA49" s="26"/>
      <c r="AB49" s="26"/>
      <c r="AC49" s="26"/>
      <c r="AD49" s="26"/>
      <c r="AE49" s="26"/>
      <c r="AF49" s="26"/>
      <c r="AG49" s="26"/>
      <c r="AH49" s="26"/>
      <c r="AI49" s="26"/>
      <c r="AJ49" s="26"/>
      <c r="AK49" s="26"/>
      <c r="AL49" s="26"/>
      <c r="AM49" s="26"/>
      <c r="AN49" s="26"/>
      <c r="AO49" s="26"/>
      <c r="AP49" s="26"/>
      <c r="AQ49" s="26"/>
      <c r="AR49" s="26"/>
      <c r="AS49" s="26"/>
      <c r="AT49" s="26"/>
    </row>
    <row r="50" spans="1:46" ht="30.75"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c r="AA50" s="26"/>
      <c r="AB50" s="26"/>
      <c r="AC50" s="26"/>
      <c r="AD50" s="26"/>
      <c r="AE50" s="26"/>
      <c r="AF50" s="26"/>
      <c r="AG50" s="26"/>
      <c r="AH50" s="26"/>
      <c r="AI50" s="26"/>
      <c r="AJ50" s="26"/>
      <c r="AK50" s="26"/>
      <c r="AL50" s="26"/>
      <c r="AM50" s="26"/>
      <c r="AN50" s="26"/>
      <c r="AO50" s="26"/>
      <c r="AP50" s="26"/>
      <c r="AQ50" s="26"/>
      <c r="AR50" s="26"/>
      <c r="AS50" s="26"/>
      <c r="AT50" s="26"/>
    </row>
    <row r="51" spans="1:46" ht="24.7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c r="AA51" s="26"/>
      <c r="AB51" s="26"/>
      <c r="AC51" s="26"/>
      <c r="AD51" s="26"/>
      <c r="AE51" s="26"/>
      <c r="AF51" s="26"/>
      <c r="AG51" s="26"/>
      <c r="AH51" s="26"/>
      <c r="AI51" s="26"/>
      <c r="AJ51" s="26"/>
      <c r="AK51" s="26"/>
      <c r="AL51" s="26"/>
      <c r="AM51" s="26"/>
      <c r="AN51" s="26"/>
      <c r="AO51" s="26"/>
      <c r="AP51" s="26"/>
      <c r="AQ51" s="26"/>
      <c r="AR51" s="26"/>
      <c r="AS51" s="26"/>
      <c r="AT51" s="26"/>
    </row>
    <row r="52" spans="1:46" ht="27"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c r="AA52" s="26"/>
      <c r="AB52" s="26"/>
      <c r="AC52" s="26"/>
      <c r="AD52" s="26"/>
      <c r="AE52" s="26"/>
      <c r="AF52" s="26"/>
      <c r="AG52" s="26"/>
      <c r="AH52" s="26"/>
      <c r="AI52" s="26"/>
      <c r="AJ52" s="26"/>
      <c r="AK52" s="26"/>
      <c r="AL52" s="26"/>
      <c r="AM52" s="26"/>
      <c r="AN52" s="26"/>
      <c r="AO52" s="26"/>
      <c r="AP52" s="26"/>
      <c r="AQ52" s="26"/>
      <c r="AR52" s="26"/>
      <c r="AS52" s="26"/>
      <c r="AT52" s="26"/>
    </row>
    <row r="53" spans="1:46" ht="25.5"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c r="AA53" s="26"/>
      <c r="AB53" s="26"/>
      <c r="AC53" s="26"/>
      <c r="AD53" s="26"/>
      <c r="AE53" s="26"/>
      <c r="AF53" s="26"/>
      <c r="AG53" s="26"/>
      <c r="AH53" s="26"/>
      <c r="AI53" s="26"/>
      <c r="AJ53" s="26"/>
      <c r="AK53" s="26"/>
      <c r="AL53" s="26"/>
      <c r="AM53" s="26"/>
      <c r="AN53" s="26"/>
      <c r="AO53" s="26"/>
      <c r="AP53" s="26"/>
      <c r="AQ53" s="26"/>
      <c r="AR53" s="26"/>
      <c r="AS53" s="26"/>
      <c r="AT53" s="26"/>
    </row>
    <row r="54" spans="1:46" ht="33.7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c r="AA54" s="26"/>
      <c r="AB54" s="26"/>
      <c r="AC54" s="26"/>
      <c r="AD54" s="26"/>
      <c r="AE54" s="26"/>
      <c r="AF54" s="26"/>
      <c r="AG54" s="26"/>
      <c r="AH54" s="26"/>
      <c r="AI54" s="26"/>
      <c r="AJ54" s="26"/>
      <c r="AK54" s="26"/>
      <c r="AL54" s="26"/>
      <c r="AM54" s="26"/>
      <c r="AN54" s="26"/>
      <c r="AO54" s="26"/>
      <c r="AP54" s="26"/>
      <c r="AQ54" s="26"/>
      <c r="AR54" s="26"/>
      <c r="AS54" s="26"/>
      <c r="AT54" s="26"/>
    </row>
    <row r="55" spans="1:46" ht="30.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c r="AA55" s="26"/>
      <c r="AB55" s="26"/>
      <c r="AC55" s="26"/>
      <c r="AD55" s="26"/>
      <c r="AE55" s="26"/>
      <c r="AF55" s="26"/>
      <c r="AG55" s="26"/>
      <c r="AH55" s="26"/>
      <c r="AI55" s="26"/>
      <c r="AJ55" s="26"/>
      <c r="AK55" s="26"/>
      <c r="AL55" s="26"/>
      <c r="AM55" s="26"/>
      <c r="AN55" s="26"/>
      <c r="AO55" s="26"/>
      <c r="AP55" s="26"/>
      <c r="AQ55" s="26"/>
      <c r="AR55" s="26"/>
      <c r="AS55" s="26"/>
      <c r="AT55" s="26"/>
    </row>
    <row r="56" spans="1:46" ht="30.75"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c r="AA56" s="26"/>
      <c r="AB56" s="26"/>
      <c r="AC56" s="26"/>
      <c r="AD56" s="26"/>
      <c r="AE56" s="26"/>
      <c r="AF56" s="26"/>
      <c r="AG56" s="26"/>
      <c r="AH56" s="26"/>
      <c r="AI56" s="26"/>
      <c r="AJ56" s="26"/>
      <c r="AK56" s="26"/>
      <c r="AL56" s="26"/>
      <c r="AM56" s="26"/>
      <c r="AN56" s="26"/>
      <c r="AO56" s="26"/>
      <c r="AP56" s="26"/>
      <c r="AQ56" s="26"/>
      <c r="AR56" s="26"/>
      <c r="AS56" s="26"/>
      <c r="AT56" s="26"/>
    </row>
    <row r="57" spans="1:46" ht="36.7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c r="AA57" s="26"/>
      <c r="AB57" s="26"/>
      <c r="AC57" s="26"/>
      <c r="AD57" s="26"/>
      <c r="AE57" s="26"/>
      <c r="AF57" s="26"/>
      <c r="AG57" s="26"/>
      <c r="AH57" s="26"/>
      <c r="AI57" s="26"/>
      <c r="AJ57" s="26"/>
      <c r="AK57" s="26"/>
      <c r="AL57" s="26"/>
      <c r="AM57" s="26"/>
      <c r="AN57" s="26"/>
      <c r="AO57" s="26"/>
      <c r="AP57" s="26"/>
      <c r="AQ57" s="26"/>
      <c r="AR57" s="26"/>
      <c r="AS57" s="26"/>
      <c r="AT57" s="26"/>
    </row>
    <row r="58" spans="1:46" ht="24.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c r="AA58" s="26"/>
      <c r="AB58" s="26"/>
      <c r="AC58" s="26"/>
      <c r="AD58" s="26"/>
      <c r="AE58" s="26"/>
      <c r="AF58" s="26"/>
      <c r="AG58" s="26"/>
      <c r="AH58" s="26"/>
      <c r="AI58" s="26"/>
      <c r="AJ58" s="26"/>
      <c r="AK58" s="26"/>
      <c r="AL58" s="26"/>
      <c r="AM58" s="26"/>
      <c r="AN58" s="26"/>
      <c r="AO58" s="26"/>
      <c r="AP58" s="26"/>
      <c r="AQ58" s="26"/>
      <c r="AR58" s="26"/>
      <c r="AS58" s="26"/>
      <c r="AT58" s="26"/>
    </row>
    <row r="59" spans="1:46" ht="27.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c r="AA59" s="26"/>
      <c r="AB59" s="26"/>
      <c r="AC59" s="26"/>
      <c r="AD59" s="26"/>
      <c r="AE59" s="26"/>
      <c r="AF59" s="26"/>
      <c r="AG59" s="26"/>
      <c r="AH59" s="26"/>
      <c r="AI59" s="26"/>
      <c r="AJ59" s="26"/>
      <c r="AK59" s="26"/>
      <c r="AL59" s="26"/>
      <c r="AM59" s="26"/>
      <c r="AN59" s="26"/>
      <c r="AO59" s="26"/>
      <c r="AP59" s="26"/>
      <c r="AQ59" s="26"/>
      <c r="AR59" s="26"/>
      <c r="AS59" s="26"/>
      <c r="AT59" s="26"/>
    </row>
    <row r="60" spans="1:46" ht="24.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c r="AA60" s="26"/>
      <c r="AB60" s="26"/>
      <c r="AC60" s="26"/>
      <c r="AD60" s="26"/>
      <c r="AE60" s="26"/>
      <c r="AF60" s="26"/>
      <c r="AG60" s="26"/>
      <c r="AH60" s="26"/>
      <c r="AI60" s="26"/>
      <c r="AJ60" s="26"/>
      <c r="AK60" s="26"/>
      <c r="AL60" s="26"/>
      <c r="AM60" s="26"/>
      <c r="AN60" s="26"/>
      <c r="AO60" s="26"/>
      <c r="AP60" s="26"/>
      <c r="AQ60" s="26"/>
      <c r="AR60" s="26"/>
      <c r="AS60" s="26"/>
      <c r="AT60" s="26"/>
    </row>
    <row r="61" spans="1:46" ht="17.2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c r="AA61" s="26"/>
      <c r="AB61" s="26"/>
      <c r="AC61" s="26"/>
      <c r="AD61" s="26"/>
      <c r="AE61" s="26"/>
      <c r="AF61" s="26"/>
      <c r="AG61" s="26"/>
      <c r="AH61" s="26"/>
      <c r="AI61" s="26"/>
      <c r="AJ61" s="26"/>
      <c r="AK61" s="26"/>
      <c r="AL61" s="26"/>
      <c r="AM61" s="26"/>
      <c r="AN61" s="26"/>
      <c r="AO61" s="26"/>
      <c r="AP61" s="26"/>
      <c r="AQ61" s="26"/>
      <c r="AR61" s="26"/>
      <c r="AS61" s="26"/>
      <c r="AT61" s="26"/>
    </row>
    <row r="62" spans="1:46" ht="14.2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c r="AA62" s="26"/>
      <c r="AB62" s="26"/>
      <c r="AC62" s="26"/>
      <c r="AD62" s="26"/>
      <c r="AE62" s="26"/>
      <c r="AF62" s="26"/>
      <c r="AG62" s="26"/>
      <c r="AH62" s="26"/>
      <c r="AI62" s="26"/>
      <c r="AJ62" s="26"/>
      <c r="AK62" s="26"/>
      <c r="AL62" s="26"/>
      <c r="AM62" s="26"/>
      <c r="AN62" s="26"/>
      <c r="AO62" s="26"/>
      <c r="AP62" s="26"/>
      <c r="AQ62" s="26"/>
      <c r="AR62" s="26"/>
      <c r="AS62" s="26"/>
      <c r="AT62" s="26"/>
    </row>
    <row r="63" spans="1:46" ht="27.7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c r="AA63" s="26"/>
      <c r="AB63" s="26"/>
      <c r="AC63" s="26"/>
      <c r="AD63" s="26"/>
      <c r="AE63" s="26"/>
      <c r="AF63" s="26"/>
      <c r="AG63" s="26"/>
      <c r="AH63" s="26"/>
      <c r="AI63" s="26"/>
      <c r="AJ63" s="26"/>
      <c r="AK63" s="26"/>
      <c r="AL63" s="26"/>
      <c r="AM63" s="26"/>
      <c r="AN63" s="26"/>
      <c r="AO63" s="26"/>
      <c r="AP63" s="26"/>
      <c r="AQ63" s="26"/>
      <c r="AR63" s="26"/>
      <c r="AS63" s="26"/>
      <c r="AT63" s="26"/>
    </row>
    <row r="64" spans="1:46" ht="28.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c r="AA64" s="26"/>
      <c r="AB64" s="26"/>
      <c r="AC64" s="26"/>
      <c r="AD64" s="26"/>
      <c r="AE64" s="26"/>
      <c r="AF64" s="26"/>
      <c r="AG64" s="26"/>
      <c r="AH64" s="26"/>
      <c r="AI64" s="26"/>
      <c r="AJ64" s="26"/>
      <c r="AK64" s="26"/>
      <c r="AL64" s="26"/>
      <c r="AM64" s="26"/>
      <c r="AN64" s="26"/>
      <c r="AO64" s="26"/>
      <c r="AP64" s="26"/>
      <c r="AQ64" s="26"/>
      <c r="AR64" s="26"/>
      <c r="AS64" s="26"/>
      <c r="AT64" s="26"/>
    </row>
    <row r="65" spans="1:46" ht="33.7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c r="AA65" s="26"/>
      <c r="AB65" s="26"/>
      <c r="AC65" s="26"/>
      <c r="AD65" s="26"/>
      <c r="AE65" s="26"/>
      <c r="AF65" s="26"/>
      <c r="AG65" s="26"/>
      <c r="AH65" s="26"/>
      <c r="AI65" s="26"/>
      <c r="AJ65" s="26"/>
      <c r="AK65" s="26"/>
      <c r="AL65" s="26"/>
      <c r="AM65" s="26"/>
      <c r="AN65" s="26"/>
      <c r="AO65" s="26"/>
      <c r="AP65" s="26"/>
      <c r="AQ65" s="26"/>
      <c r="AR65" s="26"/>
      <c r="AS65" s="26"/>
      <c r="AT65" s="26"/>
    </row>
    <row r="66" spans="1:46" ht="25.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c r="AA66" s="26"/>
      <c r="AB66" s="26"/>
      <c r="AC66" s="26"/>
      <c r="AD66" s="26"/>
      <c r="AE66" s="26"/>
      <c r="AF66" s="26"/>
      <c r="AG66" s="26"/>
      <c r="AH66" s="26"/>
      <c r="AI66" s="26"/>
      <c r="AJ66" s="26"/>
      <c r="AK66" s="26"/>
      <c r="AL66" s="26"/>
      <c r="AM66" s="26"/>
      <c r="AN66" s="26"/>
      <c r="AO66" s="26"/>
      <c r="AP66" s="26"/>
      <c r="AQ66" s="26"/>
      <c r="AR66" s="26"/>
      <c r="AS66" s="26"/>
      <c r="AT66" s="26"/>
    </row>
    <row r="67" spans="1:46" ht="18.7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c r="AA67" s="26"/>
      <c r="AB67" s="26"/>
      <c r="AC67" s="26"/>
      <c r="AD67" s="26"/>
      <c r="AE67" s="26"/>
      <c r="AF67" s="26"/>
      <c r="AG67" s="26"/>
      <c r="AH67" s="26"/>
      <c r="AI67" s="26"/>
      <c r="AJ67" s="26"/>
      <c r="AK67" s="26"/>
      <c r="AL67" s="26"/>
      <c r="AM67" s="26"/>
      <c r="AN67" s="26"/>
      <c r="AO67" s="26"/>
      <c r="AP67" s="26"/>
      <c r="AQ67" s="26"/>
      <c r="AR67" s="26"/>
      <c r="AS67" s="26"/>
      <c r="AT67" s="26"/>
    </row>
    <row r="68" spans="1:46" ht="18.7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c r="AA68" s="26"/>
      <c r="AB68" s="26"/>
      <c r="AC68" s="26"/>
      <c r="AD68" s="26"/>
      <c r="AE68" s="26"/>
      <c r="AF68" s="26"/>
      <c r="AG68" s="26"/>
      <c r="AH68" s="26"/>
      <c r="AI68" s="26"/>
      <c r="AJ68" s="26"/>
      <c r="AK68" s="26"/>
      <c r="AL68" s="26"/>
      <c r="AM68" s="26"/>
      <c r="AN68" s="26"/>
      <c r="AO68" s="26"/>
      <c r="AP68" s="26"/>
      <c r="AQ68" s="26"/>
      <c r="AR68" s="26"/>
      <c r="AS68" s="26"/>
      <c r="AT68" s="26"/>
    </row>
    <row r="69" spans="1:46" ht="18.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c r="AA69" s="26"/>
      <c r="AB69" s="26"/>
      <c r="AC69" s="26"/>
      <c r="AD69" s="26"/>
      <c r="AE69" s="26"/>
      <c r="AF69" s="26"/>
      <c r="AG69" s="26"/>
      <c r="AH69" s="26"/>
      <c r="AI69" s="26"/>
      <c r="AJ69" s="26"/>
      <c r="AK69" s="26"/>
      <c r="AL69" s="26"/>
      <c r="AM69" s="26"/>
      <c r="AN69" s="26"/>
      <c r="AO69" s="26"/>
      <c r="AP69" s="26"/>
      <c r="AQ69" s="26"/>
      <c r="AR69" s="26"/>
      <c r="AS69" s="26"/>
      <c r="AT69" s="26"/>
    </row>
    <row r="70" spans="1:46" ht="18.7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c r="AA70" s="26"/>
      <c r="AB70" s="26"/>
      <c r="AC70" s="26"/>
      <c r="AD70" s="26"/>
      <c r="AE70" s="26"/>
      <c r="AF70" s="26"/>
      <c r="AG70" s="26"/>
      <c r="AH70" s="26"/>
      <c r="AI70" s="26"/>
      <c r="AJ70" s="26"/>
      <c r="AK70" s="26"/>
      <c r="AL70" s="26"/>
      <c r="AM70" s="26"/>
      <c r="AN70" s="26"/>
      <c r="AO70" s="26"/>
      <c r="AP70" s="26"/>
      <c r="AQ70" s="26"/>
      <c r="AR70" s="26"/>
      <c r="AS70" s="26"/>
      <c r="AT70" s="26"/>
    </row>
    <row r="71" spans="1:46"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c r="AA71" s="26"/>
      <c r="AB71" s="26"/>
      <c r="AC71" s="26"/>
      <c r="AD71" s="26"/>
      <c r="AE71" s="26"/>
      <c r="AF71" s="26"/>
      <c r="AG71" s="26"/>
      <c r="AH71" s="26"/>
      <c r="AI71" s="26"/>
      <c r="AJ71" s="26"/>
      <c r="AK71" s="26"/>
      <c r="AL71" s="26"/>
      <c r="AM71" s="26"/>
      <c r="AN71" s="26"/>
      <c r="AO71" s="26"/>
      <c r="AP71" s="26"/>
      <c r="AQ71" s="26"/>
      <c r="AR71" s="26"/>
      <c r="AS71" s="26"/>
      <c r="AT71" s="26"/>
    </row>
    <row r="72" spans="1:46"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c r="AA72" s="26"/>
      <c r="AB72" s="26"/>
      <c r="AC72" s="26"/>
      <c r="AD72" s="26"/>
      <c r="AE72" s="26"/>
      <c r="AF72" s="26"/>
      <c r="AG72" s="26"/>
      <c r="AH72" s="26"/>
      <c r="AI72" s="26"/>
      <c r="AJ72" s="26"/>
      <c r="AK72" s="26"/>
      <c r="AL72" s="26"/>
      <c r="AM72" s="26"/>
      <c r="AN72" s="26"/>
      <c r="AO72" s="26"/>
      <c r="AP72" s="26"/>
      <c r="AQ72" s="26"/>
      <c r="AR72" s="26"/>
      <c r="AS72" s="26"/>
      <c r="AT72" s="26"/>
    </row>
    <row r="73" spans="1:46"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c r="AA73" s="26"/>
      <c r="AB73" s="26"/>
      <c r="AC73" s="26"/>
      <c r="AD73" s="26"/>
      <c r="AE73" s="26"/>
      <c r="AF73" s="26"/>
      <c r="AG73" s="26"/>
      <c r="AH73" s="26"/>
      <c r="AI73" s="26"/>
      <c r="AJ73" s="26"/>
      <c r="AK73" s="26"/>
      <c r="AL73" s="26"/>
      <c r="AM73" s="26"/>
      <c r="AN73" s="26"/>
      <c r="AO73" s="26"/>
      <c r="AP73" s="26"/>
      <c r="AQ73" s="26"/>
      <c r="AR73" s="26"/>
      <c r="AS73" s="26"/>
      <c r="AT73" s="26"/>
    </row>
    <row r="74" spans="1:46"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c r="AA74" s="26"/>
      <c r="AB74" s="26"/>
      <c r="AC74" s="26"/>
      <c r="AD74" s="26"/>
      <c r="AE74" s="26"/>
      <c r="AF74" s="26"/>
      <c r="AG74" s="26"/>
      <c r="AH74" s="26"/>
      <c r="AI74" s="26"/>
      <c r="AJ74" s="26"/>
      <c r="AK74" s="26"/>
      <c r="AL74" s="26"/>
      <c r="AM74" s="26"/>
      <c r="AN74" s="26"/>
      <c r="AO74" s="26"/>
      <c r="AP74" s="26"/>
      <c r="AQ74" s="26"/>
      <c r="AR74" s="26"/>
      <c r="AS74" s="26"/>
      <c r="AT74" s="26"/>
    </row>
    <row r="75" spans="1:46"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c r="AA75" s="26"/>
      <c r="AB75" s="26"/>
      <c r="AC75" s="26"/>
      <c r="AD75" s="26"/>
      <c r="AE75" s="26"/>
      <c r="AF75" s="26"/>
      <c r="AG75" s="26"/>
      <c r="AH75" s="26"/>
      <c r="AI75" s="26"/>
      <c r="AJ75" s="26"/>
      <c r="AK75" s="26"/>
      <c r="AL75" s="26"/>
      <c r="AM75" s="26"/>
      <c r="AN75" s="26"/>
      <c r="AO75" s="26"/>
      <c r="AP75" s="26"/>
      <c r="AQ75" s="26"/>
      <c r="AR75" s="26"/>
      <c r="AS75" s="26"/>
      <c r="AT75" s="26"/>
    </row>
    <row r="76" spans="1:46"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c r="AA76" s="26"/>
      <c r="AB76" s="26"/>
      <c r="AC76" s="26"/>
      <c r="AD76" s="26"/>
      <c r="AE76" s="26"/>
      <c r="AF76" s="26"/>
      <c r="AG76" s="26"/>
      <c r="AH76" s="26"/>
      <c r="AI76" s="26"/>
      <c r="AJ76" s="26"/>
      <c r="AK76" s="26"/>
      <c r="AL76" s="26"/>
      <c r="AM76" s="26"/>
      <c r="AN76" s="26"/>
      <c r="AO76" s="26"/>
      <c r="AP76" s="26"/>
      <c r="AQ76" s="26"/>
      <c r="AR76" s="26"/>
      <c r="AS76" s="26"/>
      <c r="AT76" s="26"/>
    </row>
    <row r="77" spans="1:46"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c r="AA77" s="26"/>
      <c r="AB77" s="26"/>
      <c r="AC77" s="26"/>
      <c r="AD77" s="26"/>
      <c r="AE77" s="26"/>
      <c r="AF77" s="26"/>
      <c r="AG77" s="26"/>
      <c r="AH77" s="26"/>
      <c r="AI77" s="26"/>
      <c r="AJ77" s="26"/>
      <c r="AK77" s="26"/>
      <c r="AL77" s="26"/>
      <c r="AM77" s="26"/>
      <c r="AN77" s="26"/>
      <c r="AO77" s="26"/>
      <c r="AP77" s="26"/>
      <c r="AQ77" s="26"/>
      <c r="AR77" s="26"/>
      <c r="AS77" s="26"/>
      <c r="AT77" s="26"/>
    </row>
    <row r="78" spans="1:46"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c r="AA78" s="26"/>
      <c r="AB78" s="26"/>
      <c r="AC78" s="26"/>
      <c r="AD78" s="26"/>
      <c r="AE78" s="26"/>
      <c r="AF78" s="26"/>
      <c r="AG78" s="26"/>
      <c r="AH78" s="26"/>
      <c r="AI78" s="26"/>
      <c r="AJ78" s="26"/>
      <c r="AK78" s="26"/>
      <c r="AL78" s="26"/>
      <c r="AM78" s="26"/>
      <c r="AN78" s="26"/>
      <c r="AO78" s="26"/>
      <c r="AP78" s="26"/>
      <c r="AQ78" s="26"/>
      <c r="AR78" s="26"/>
      <c r="AS78" s="26"/>
      <c r="AT78" s="26"/>
    </row>
    <row r="79" spans="1:46"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c r="AA79" s="26"/>
      <c r="AB79" s="26"/>
      <c r="AC79" s="26"/>
      <c r="AD79" s="26"/>
      <c r="AE79" s="26"/>
      <c r="AF79" s="26"/>
      <c r="AG79" s="26"/>
      <c r="AH79" s="26"/>
      <c r="AI79" s="26"/>
      <c r="AJ79" s="26"/>
      <c r="AK79" s="26"/>
      <c r="AL79" s="26"/>
      <c r="AM79" s="26"/>
      <c r="AN79" s="26"/>
      <c r="AO79" s="26"/>
      <c r="AP79" s="26"/>
      <c r="AQ79" s="26"/>
      <c r="AR79" s="26"/>
      <c r="AS79" s="26"/>
      <c r="AT79" s="26"/>
    </row>
    <row r="80" spans="1:46"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c r="AA80" s="26"/>
      <c r="AB80" s="26"/>
      <c r="AC80" s="26"/>
      <c r="AD80" s="26"/>
      <c r="AE80" s="26"/>
      <c r="AF80" s="26"/>
      <c r="AG80" s="26"/>
      <c r="AH80" s="26"/>
      <c r="AI80" s="26"/>
      <c r="AJ80" s="26"/>
      <c r="AK80" s="26"/>
      <c r="AL80" s="26"/>
      <c r="AM80" s="26"/>
      <c r="AN80" s="26"/>
      <c r="AO80" s="26"/>
      <c r="AP80" s="26"/>
      <c r="AQ80" s="26"/>
      <c r="AR80" s="26"/>
      <c r="AS80" s="26"/>
      <c r="AT80" s="26"/>
    </row>
    <row r="81" spans="1:46"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c r="AA81" s="26"/>
      <c r="AB81" s="26"/>
      <c r="AC81" s="26"/>
      <c r="AD81" s="26"/>
      <c r="AE81" s="26"/>
      <c r="AF81" s="26"/>
      <c r="AG81" s="26"/>
      <c r="AH81" s="26"/>
      <c r="AI81" s="26"/>
      <c r="AJ81" s="26"/>
      <c r="AK81" s="26"/>
      <c r="AL81" s="26"/>
      <c r="AM81" s="26"/>
      <c r="AN81" s="26"/>
      <c r="AO81" s="26"/>
      <c r="AP81" s="26"/>
      <c r="AQ81" s="26"/>
      <c r="AR81" s="26"/>
      <c r="AS81" s="26"/>
      <c r="AT81" s="26"/>
    </row>
    <row r="82" spans="1:46"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c r="AA82" s="26"/>
      <c r="AB82" s="26"/>
      <c r="AC82" s="26"/>
      <c r="AD82" s="26"/>
      <c r="AE82" s="26"/>
      <c r="AF82" s="26"/>
      <c r="AG82" s="26"/>
      <c r="AH82" s="26"/>
      <c r="AI82" s="26"/>
      <c r="AJ82" s="26"/>
      <c r="AK82" s="26"/>
      <c r="AL82" s="26"/>
      <c r="AM82" s="26"/>
      <c r="AN82" s="26"/>
      <c r="AO82" s="26"/>
      <c r="AP82" s="26"/>
      <c r="AQ82" s="26"/>
      <c r="AR82" s="26"/>
      <c r="AS82" s="26"/>
      <c r="AT82" s="26"/>
    </row>
    <row r="83" spans="1:46"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c r="AA83" s="26"/>
      <c r="AB83" s="26"/>
      <c r="AC83" s="26"/>
      <c r="AD83" s="26"/>
      <c r="AE83" s="26"/>
      <c r="AF83" s="26"/>
      <c r="AG83" s="26"/>
      <c r="AH83" s="26"/>
      <c r="AI83" s="26"/>
      <c r="AJ83" s="26"/>
      <c r="AK83" s="26"/>
      <c r="AL83" s="26"/>
      <c r="AM83" s="26"/>
      <c r="AN83" s="26"/>
      <c r="AO83" s="26"/>
      <c r="AP83" s="26"/>
      <c r="AQ83" s="26"/>
      <c r="AR83" s="26"/>
      <c r="AS83" s="26"/>
      <c r="AT83" s="26"/>
    </row>
    <row r="84" spans="1:46"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c r="AA84" s="26"/>
      <c r="AB84" s="26"/>
      <c r="AC84" s="26"/>
      <c r="AD84" s="26"/>
      <c r="AE84" s="26"/>
      <c r="AF84" s="26"/>
      <c r="AG84" s="26"/>
      <c r="AH84" s="26"/>
      <c r="AI84" s="26"/>
      <c r="AJ84" s="26"/>
      <c r="AK84" s="26"/>
      <c r="AL84" s="26"/>
      <c r="AM84" s="26"/>
      <c r="AN84" s="26"/>
      <c r="AO84" s="26"/>
      <c r="AP84" s="26"/>
      <c r="AQ84" s="26"/>
      <c r="AR84" s="26"/>
      <c r="AS84" s="26"/>
      <c r="AT84" s="26"/>
    </row>
    <row r="85" spans="1:46"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c r="AA85" s="26"/>
      <c r="AB85" s="26"/>
      <c r="AC85" s="26"/>
      <c r="AD85" s="26"/>
      <c r="AE85" s="26"/>
      <c r="AF85" s="26"/>
      <c r="AG85" s="26"/>
      <c r="AH85" s="26"/>
      <c r="AI85" s="26"/>
      <c r="AJ85" s="26"/>
      <c r="AK85" s="26"/>
      <c r="AL85" s="26"/>
      <c r="AM85" s="26"/>
      <c r="AN85" s="26"/>
      <c r="AO85" s="26"/>
      <c r="AP85" s="26"/>
      <c r="AQ85" s="26"/>
      <c r="AR85" s="26"/>
      <c r="AS85" s="26"/>
      <c r="AT85" s="26"/>
    </row>
    <row r="86" spans="1:46"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c r="AA86" s="26"/>
      <c r="AB86" s="26"/>
      <c r="AC86" s="26"/>
      <c r="AD86" s="26"/>
      <c r="AE86" s="26"/>
      <c r="AF86" s="26"/>
      <c r="AG86" s="26"/>
      <c r="AH86" s="26"/>
      <c r="AI86" s="26"/>
      <c r="AJ86" s="26"/>
      <c r="AK86" s="26"/>
      <c r="AL86" s="26"/>
      <c r="AM86" s="26"/>
      <c r="AN86" s="26"/>
      <c r="AO86" s="26"/>
      <c r="AP86" s="26"/>
      <c r="AQ86" s="26"/>
      <c r="AR86" s="26"/>
      <c r="AS86" s="26"/>
      <c r="AT86" s="26"/>
    </row>
    <row r="87" spans="1:46"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c r="AA87" s="26"/>
      <c r="AB87" s="26"/>
      <c r="AC87" s="26"/>
      <c r="AD87" s="26"/>
      <c r="AE87" s="26"/>
      <c r="AF87" s="26"/>
      <c r="AG87" s="26"/>
      <c r="AH87" s="26"/>
      <c r="AI87" s="26"/>
      <c r="AJ87" s="26"/>
      <c r="AK87" s="26"/>
      <c r="AL87" s="26"/>
      <c r="AM87" s="26"/>
      <c r="AN87" s="26"/>
      <c r="AO87" s="26"/>
      <c r="AP87" s="26"/>
      <c r="AQ87" s="26"/>
      <c r="AR87" s="26"/>
      <c r="AS87" s="26"/>
      <c r="AT87" s="26"/>
    </row>
    <row r="88" spans="1:46"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c r="AA88" s="26"/>
      <c r="AB88" s="26"/>
      <c r="AC88" s="26"/>
      <c r="AD88" s="26"/>
      <c r="AE88" s="26"/>
      <c r="AF88" s="26"/>
      <c r="AG88" s="26"/>
      <c r="AH88" s="26"/>
      <c r="AI88" s="26"/>
      <c r="AJ88" s="26"/>
      <c r="AK88" s="26"/>
      <c r="AL88" s="26"/>
      <c r="AM88" s="26"/>
      <c r="AN88" s="26"/>
      <c r="AO88" s="26"/>
      <c r="AP88" s="26"/>
      <c r="AQ88" s="26"/>
      <c r="AR88" s="26"/>
      <c r="AS88" s="26"/>
      <c r="AT88" s="26"/>
    </row>
    <row r="89" spans="1:46"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c r="AA89" s="26"/>
      <c r="AB89" s="26"/>
      <c r="AC89" s="26"/>
      <c r="AD89" s="26"/>
      <c r="AE89" s="26"/>
      <c r="AF89" s="26"/>
      <c r="AG89" s="26"/>
      <c r="AH89" s="26"/>
      <c r="AI89" s="26"/>
      <c r="AJ89" s="26"/>
      <c r="AK89" s="26"/>
      <c r="AL89" s="26"/>
      <c r="AM89" s="26"/>
      <c r="AN89" s="26"/>
      <c r="AO89" s="26"/>
      <c r="AP89" s="26"/>
      <c r="AQ89" s="26"/>
      <c r="AR89" s="26"/>
      <c r="AS89" s="26"/>
      <c r="AT89" s="26"/>
    </row>
    <row r="90" spans="1:46"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c r="AA90" s="26"/>
      <c r="AB90" s="26"/>
      <c r="AC90" s="26"/>
      <c r="AD90" s="26"/>
      <c r="AE90" s="26"/>
      <c r="AF90" s="26"/>
      <c r="AG90" s="26"/>
      <c r="AH90" s="26"/>
      <c r="AI90" s="26"/>
      <c r="AJ90" s="26"/>
      <c r="AK90" s="26"/>
      <c r="AL90" s="26"/>
      <c r="AM90" s="26"/>
      <c r="AN90" s="26"/>
      <c r="AO90" s="26"/>
      <c r="AP90" s="26"/>
      <c r="AQ90" s="26"/>
      <c r="AR90" s="26"/>
      <c r="AS90" s="26"/>
      <c r="AT90" s="26"/>
    </row>
    <row r="91" spans="1:46"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c r="AA91" s="26"/>
      <c r="AB91" s="26"/>
      <c r="AC91" s="26"/>
      <c r="AD91" s="26"/>
      <c r="AE91" s="26"/>
      <c r="AF91" s="26"/>
      <c r="AG91" s="26"/>
      <c r="AH91" s="26"/>
      <c r="AI91" s="26"/>
      <c r="AJ91" s="26"/>
      <c r="AK91" s="26"/>
      <c r="AL91" s="26"/>
      <c r="AM91" s="26"/>
      <c r="AN91" s="26"/>
      <c r="AO91" s="26"/>
      <c r="AP91" s="26"/>
      <c r="AQ91" s="26"/>
      <c r="AR91" s="26"/>
      <c r="AS91" s="26"/>
      <c r="AT91" s="26"/>
    </row>
    <row r="92" spans="1:46"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c r="AA92" s="26"/>
      <c r="AB92" s="26"/>
      <c r="AC92" s="26"/>
      <c r="AD92" s="26"/>
      <c r="AE92" s="26"/>
      <c r="AF92" s="26"/>
      <c r="AG92" s="26"/>
      <c r="AH92" s="26"/>
      <c r="AI92" s="26"/>
      <c r="AJ92" s="26"/>
      <c r="AK92" s="26"/>
      <c r="AL92" s="26"/>
      <c r="AM92" s="26"/>
      <c r="AN92" s="26"/>
      <c r="AO92" s="26"/>
      <c r="AP92" s="26"/>
      <c r="AQ92" s="26"/>
      <c r="AR92" s="26"/>
      <c r="AS92" s="26"/>
      <c r="AT92" s="26"/>
    </row>
    <row r="93" spans="1:46"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c r="AA93" s="26"/>
      <c r="AB93" s="26"/>
      <c r="AC93" s="26"/>
      <c r="AD93" s="26"/>
      <c r="AE93" s="26"/>
      <c r="AF93" s="26"/>
      <c r="AG93" s="26"/>
      <c r="AH93" s="26"/>
      <c r="AI93" s="26"/>
      <c r="AJ93" s="26"/>
      <c r="AK93" s="26"/>
      <c r="AL93" s="26"/>
      <c r="AM93" s="26"/>
      <c r="AN93" s="26"/>
      <c r="AO93" s="26"/>
      <c r="AP93" s="26"/>
      <c r="AQ93" s="26"/>
      <c r="AR93" s="26"/>
      <c r="AS93" s="26"/>
      <c r="AT93" s="26"/>
    </row>
    <row r="94" spans="1:46"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c r="AA94" s="26"/>
      <c r="AB94" s="26"/>
      <c r="AC94" s="26"/>
      <c r="AD94" s="26"/>
      <c r="AE94" s="26"/>
      <c r="AF94" s="26"/>
      <c r="AG94" s="26"/>
      <c r="AH94" s="26"/>
      <c r="AI94" s="26"/>
      <c r="AJ94" s="26"/>
      <c r="AK94" s="26"/>
      <c r="AL94" s="26"/>
      <c r="AM94" s="26"/>
      <c r="AN94" s="26"/>
      <c r="AO94" s="26"/>
      <c r="AP94" s="26"/>
      <c r="AQ94" s="26"/>
      <c r="AR94" s="26"/>
      <c r="AS94" s="26"/>
      <c r="AT94" s="26"/>
    </row>
    <row r="95" spans="1:46"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c r="AA95" s="26"/>
      <c r="AB95" s="26"/>
      <c r="AC95" s="26"/>
      <c r="AD95" s="26"/>
      <c r="AE95" s="26"/>
      <c r="AF95" s="26"/>
      <c r="AG95" s="26"/>
      <c r="AH95" s="26"/>
      <c r="AI95" s="26"/>
      <c r="AJ95" s="26"/>
      <c r="AK95" s="26"/>
      <c r="AL95" s="26"/>
      <c r="AM95" s="26"/>
      <c r="AN95" s="26"/>
      <c r="AO95" s="26"/>
      <c r="AP95" s="26"/>
      <c r="AQ95" s="26"/>
      <c r="AR95" s="26"/>
      <c r="AS95" s="26"/>
      <c r="AT95" s="26"/>
    </row>
    <row r="96" spans="1:46"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c r="AA96" s="26"/>
      <c r="AB96" s="26"/>
      <c r="AC96" s="26"/>
      <c r="AD96" s="26"/>
      <c r="AE96" s="26"/>
      <c r="AF96" s="26"/>
      <c r="AG96" s="26"/>
      <c r="AH96" s="26"/>
      <c r="AI96" s="26"/>
      <c r="AJ96" s="26"/>
      <c r="AK96" s="26"/>
      <c r="AL96" s="26"/>
      <c r="AM96" s="26"/>
      <c r="AN96" s="26"/>
      <c r="AO96" s="26"/>
      <c r="AP96" s="26"/>
      <c r="AQ96" s="26"/>
      <c r="AR96" s="26"/>
      <c r="AS96" s="26"/>
      <c r="AT96" s="26"/>
    </row>
    <row r="97" spans="1:46"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c r="AA97" s="26"/>
      <c r="AB97" s="26"/>
      <c r="AC97" s="26"/>
      <c r="AD97" s="26"/>
      <c r="AE97" s="26"/>
      <c r="AF97" s="26"/>
      <c r="AG97" s="26"/>
      <c r="AH97" s="26"/>
      <c r="AI97" s="26"/>
      <c r="AJ97" s="26"/>
      <c r="AK97" s="26"/>
      <c r="AL97" s="26"/>
      <c r="AM97" s="26"/>
      <c r="AN97" s="26"/>
      <c r="AO97" s="26"/>
      <c r="AP97" s="26"/>
      <c r="AQ97" s="26"/>
      <c r="AR97" s="26"/>
      <c r="AS97" s="26"/>
      <c r="AT97" s="26"/>
    </row>
    <row r="98" spans="1:46"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c r="AA98" s="26"/>
      <c r="AB98" s="26"/>
      <c r="AC98" s="26"/>
      <c r="AD98" s="26"/>
      <c r="AE98" s="26"/>
      <c r="AF98" s="26"/>
      <c r="AG98" s="26"/>
      <c r="AH98" s="26"/>
      <c r="AI98" s="26"/>
      <c r="AJ98" s="26"/>
      <c r="AK98" s="26"/>
      <c r="AL98" s="26"/>
      <c r="AM98" s="26"/>
      <c r="AN98" s="26"/>
      <c r="AO98" s="26"/>
      <c r="AP98" s="26"/>
      <c r="AQ98" s="26"/>
      <c r="AR98" s="26"/>
      <c r="AS98" s="26"/>
      <c r="AT98" s="26"/>
    </row>
    <row r="99" spans="1:46"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c r="AA99" s="26"/>
      <c r="AB99" s="26"/>
      <c r="AC99" s="26"/>
      <c r="AD99" s="26"/>
      <c r="AE99" s="26"/>
      <c r="AF99" s="26"/>
      <c r="AG99" s="26"/>
      <c r="AH99" s="26"/>
      <c r="AI99" s="26"/>
      <c r="AJ99" s="26"/>
      <c r="AK99" s="26"/>
      <c r="AL99" s="26"/>
      <c r="AM99" s="26"/>
      <c r="AN99" s="26"/>
      <c r="AO99" s="26"/>
      <c r="AP99" s="26"/>
      <c r="AQ99" s="26"/>
      <c r="AR99" s="26"/>
      <c r="AS99" s="26"/>
      <c r="AT99" s="26"/>
    </row>
    <row r="100" spans="1:46"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26"/>
      <c r="AB100" s="26"/>
      <c r="AC100" s="26"/>
      <c r="AD100" s="26"/>
      <c r="AE100" s="26"/>
      <c r="AF100" s="26"/>
      <c r="AG100" s="26"/>
      <c r="AH100" s="26"/>
      <c r="AI100" s="26"/>
      <c r="AJ100" s="26"/>
      <c r="AK100" s="26"/>
      <c r="AL100" s="26"/>
      <c r="AM100" s="26"/>
      <c r="AN100" s="26"/>
      <c r="AO100" s="26"/>
      <c r="AP100" s="26"/>
      <c r="AQ100" s="26"/>
      <c r="AR100" s="26"/>
      <c r="AS100" s="26"/>
      <c r="AT100" s="26"/>
    </row>
    <row r="101" spans="1:46"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26"/>
      <c r="AB101" s="26"/>
      <c r="AC101" s="26"/>
      <c r="AD101" s="26"/>
      <c r="AE101" s="26"/>
      <c r="AF101" s="26"/>
      <c r="AG101" s="26"/>
      <c r="AH101" s="26"/>
      <c r="AI101" s="26"/>
      <c r="AJ101" s="26"/>
      <c r="AK101" s="26"/>
      <c r="AL101" s="26"/>
      <c r="AM101" s="26"/>
      <c r="AN101" s="26"/>
      <c r="AO101" s="26"/>
      <c r="AP101" s="26"/>
      <c r="AQ101" s="26"/>
      <c r="AR101" s="26"/>
      <c r="AS101" s="26"/>
      <c r="AT101" s="26"/>
    </row>
    <row r="102" spans="1:46"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26"/>
      <c r="AB102" s="26"/>
      <c r="AC102" s="26"/>
      <c r="AD102" s="26"/>
      <c r="AE102" s="26"/>
      <c r="AF102" s="26"/>
      <c r="AG102" s="26"/>
      <c r="AH102" s="26"/>
      <c r="AI102" s="26"/>
      <c r="AJ102" s="26"/>
      <c r="AK102" s="26"/>
      <c r="AL102" s="26"/>
      <c r="AM102" s="26"/>
      <c r="AN102" s="26"/>
      <c r="AO102" s="26"/>
      <c r="AP102" s="26"/>
      <c r="AQ102" s="26"/>
      <c r="AR102" s="26"/>
      <c r="AS102" s="26"/>
      <c r="AT102" s="26"/>
    </row>
    <row r="103" spans="1:46"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26"/>
      <c r="AB104" s="26"/>
      <c r="AC104" s="26"/>
      <c r="AD104" s="26"/>
      <c r="AE104" s="26"/>
      <c r="AF104" s="26"/>
      <c r="AG104" s="26"/>
      <c r="AH104" s="26"/>
      <c r="AI104" s="26"/>
      <c r="AJ104" s="26"/>
      <c r="AK104" s="26"/>
      <c r="AL104" s="26"/>
      <c r="AM104" s="26"/>
      <c r="AN104" s="26"/>
      <c r="AO104" s="26"/>
      <c r="AP104" s="26"/>
      <c r="AQ104" s="26"/>
      <c r="AR104" s="26"/>
      <c r="AS104" s="26"/>
      <c r="AT104" s="26"/>
    </row>
    <row r="105" spans="1:46"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26"/>
      <c r="AB105" s="26"/>
      <c r="AC105" s="26"/>
      <c r="AD105" s="26"/>
      <c r="AE105" s="26"/>
      <c r="AF105" s="26"/>
      <c r="AG105" s="26"/>
      <c r="AH105" s="26"/>
      <c r="AI105" s="26"/>
      <c r="AJ105" s="26"/>
      <c r="AK105" s="26"/>
      <c r="AL105" s="26"/>
      <c r="AM105" s="26"/>
      <c r="AN105" s="26"/>
      <c r="AO105" s="26"/>
      <c r="AP105" s="26"/>
      <c r="AQ105" s="26"/>
      <c r="AR105" s="26"/>
      <c r="AS105" s="26"/>
      <c r="AT105" s="26"/>
    </row>
    <row r="106" spans="1:46"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26"/>
      <c r="AB106" s="26"/>
      <c r="AC106" s="26"/>
      <c r="AD106" s="26"/>
      <c r="AE106" s="26"/>
      <c r="AF106" s="26"/>
      <c r="AG106" s="26"/>
      <c r="AH106" s="26"/>
      <c r="AI106" s="26"/>
      <c r="AJ106" s="26"/>
      <c r="AK106" s="26"/>
      <c r="AL106" s="26"/>
      <c r="AM106" s="26"/>
      <c r="AN106" s="26"/>
      <c r="AO106" s="26"/>
      <c r="AP106" s="26"/>
      <c r="AQ106" s="26"/>
      <c r="AR106" s="26"/>
      <c r="AS106" s="26"/>
      <c r="AT106" s="26"/>
    </row>
    <row r="107" spans="1:46"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26"/>
      <c r="AB107" s="26"/>
      <c r="AC107" s="26"/>
      <c r="AD107" s="26"/>
      <c r="AE107" s="26"/>
      <c r="AF107" s="26"/>
      <c r="AG107" s="26"/>
      <c r="AH107" s="26"/>
      <c r="AI107" s="26"/>
      <c r="AJ107" s="26"/>
      <c r="AK107" s="26"/>
      <c r="AL107" s="26"/>
      <c r="AM107" s="26"/>
      <c r="AN107" s="26"/>
      <c r="AO107" s="26"/>
      <c r="AP107" s="26"/>
      <c r="AQ107" s="26"/>
      <c r="AR107" s="26"/>
      <c r="AS107" s="26"/>
      <c r="AT107" s="26"/>
    </row>
    <row r="108" spans="1:46"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26"/>
      <c r="AB108" s="26"/>
      <c r="AC108" s="26"/>
      <c r="AD108" s="26"/>
      <c r="AE108" s="26"/>
      <c r="AF108" s="26"/>
      <c r="AG108" s="26"/>
      <c r="AH108" s="26"/>
      <c r="AI108" s="26"/>
      <c r="AJ108" s="26"/>
      <c r="AK108" s="26"/>
      <c r="AL108" s="26"/>
      <c r="AM108" s="26"/>
      <c r="AN108" s="26"/>
      <c r="AO108" s="26"/>
      <c r="AP108" s="26"/>
      <c r="AQ108" s="26"/>
      <c r="AR108" s="26"/>
      <c r="AS108" s="26"/>
      <c r="AT108" s="26"/>
    </row>
    <row r="109" spans="1:46"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26"/>
      <c r="AB110" s="26"/>
      <c r="AC110" s="26"/>
      <c r="AD110" s="26"/>
      <c r="AE110" s="26"/>
      <c r="AF110" s="26"/>
      <c r="AG110" s="26"/>
      <c r="AH110" s="26"/>
      <c r="AI110" s="26"/>
      <c r="AJ110" s="26"/>
      <c r="AK110" s="26"/>
      <c r="AL110" s="26"/>
      <c r="AM110" s="26"/>
      <c r="AN110" s="26"/>
      <c r="AO110" s="26"/>
      <c r="AP110" s="26"/>
      <c r="AQ110" s="26"/>
      <c r="AR110" s="26"/>
      <c r="AS110" s="26"/>
      <c r="AT110" s="26"/>
    </row>
    <row r="111" spans="1:46"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26"/>
      <c r="AB111" s="26"/>
      <c r="AC111" s="26"/>
      <c r="AD111" s="26"/>
      <c r="AE111" s="26"/>
      <c r="AF111" s="26"/>
      <c r="AG111" s="26"/>
      <c r="AH111" s="26"/>
      <c r="AI111" s="26"/>
      <c r="AJ111" s="26"/>
      <c r="AK111" s="26"/>
      <c r="AL111" s="26"/>
      <c r="AM111" s="26"/>
      <c r="AN111" s="26"/>
      <c r="AO111" s="26"/>
      <c r="AP111" s="26"/>
      <c r="AQ111" s="26"/>
      <c r="AR111" s="26"/>
      <c r="AS111" s="26"/>
      <c r="AT111" s="26"/>
    </row>
    <row r="112" spans="1:46"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26"/>
      <c r="AB112" s="26"/>
      <c r="AC112" s="26"/>
      <c r="AD112" s="26"/>
      <c r="AE112" s="26"/>
      <c r="AF112" s="26"/>
      <c r="AG112" s="26"/>
      <c r="AH112" s="26"/>
      <c r="AI112" s="26"/>
      <c r="AJ112" s="26"/>
      <c r="AK112" s="26"/>
      <c r="AL112" s="26"/>
      <c r="AM112" s="26"/>
      <c r="AN112" s="26"/>
      <c r="AO112" s="26"/>
      <c r="AP112" s="26"/>
      <c r="AQ112" s="26"/>
      <c r="AR112" s="26"/>
      <c r="AS112" s="26"/>
      <c r="AT112" s="26"/>
    </row>
    <row r="113" spans="1:46"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26"/>
      <c r="AB113" s="26"/>
      <c r="AC113" s="26"/>
      <c r="AD113" s="26"/>
      <c r="AE113" s="26"/>
      <c r="AF113" s="26"/>
      <c r="AG113" s="26"/>
      <c r="AH113" s="26"/>
      <c r="AI113" s="26"/>
      <c r="AJ113" s="26"/>
      <c r="AK113" s="26"/>
      <c r="AL113" s="26"/>
      <c r="AM113" s="26"/>
      <c r="AN113" s="26"/>
      <c r="AO113" s="26"/>
      <c r="AP113" s="26"/>
      <c r="AQ113" s="26"/>
      <c r="AR113" s="26"/>
      <c r="AS113" s="26"/>
      <c r="AT113" s="26"/>
    </row>
    <row r="114" spans="1:46"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26"/>
      <c r="AB114" s="26"/>
      <c r="AC114" s="26"/>
      <c r="AD114" s="26"/>
      <c r="AE114" s="26"/>
      <c r="AF114" s="26"/>
      <c r="AG114" s="26"/>
      <c r="AH114" s="26"/>
      <c r="AI114" s="26"/>
      <c r="AJ114" s="26"/>
      <c r="AK114" s="26"/>
      <c r="AL114" s="26"/>
      <c r="AM114" s="26"/>
      <c r="AN114" s="26"/>
      <c r="AO114" s="26"/>
      <c r="AP114" s="26"/>
      <c r="AQ114" s="26"/>
      <c r="AR114" s="26"/>
      <c r="AS114" s="26"/>
      <c r="AT114" s="26"/>
    </row>
    <row r="115" spans="1:46"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26"/>
      <c r="AB115" s="26"/>
      <c r="AC115" s="26"/>
      <c r="AD115" s="26"/>
      <c r="AE115" s="26"/>
      <c r="AF115" s="26"/>
      <c r="AG115" s="26"/>
      <c r="AH115" s="26"/>
      <c r="AI115" s="26"/>
      <c r="AJ115" s="26"/>
      <c r="AK115" s="26"/>
      <c r="AL115" s="26"/>
      <c r="AM115" s="26"/>
      <c r="AN115" s="26"/>
      <c r="AO115" s="26"/>
      <c r="AP115" s="26"/>
      <c r="AQ115" s="26"/>
      <c r="AR115" s="26"/>
      <c r="AS115" s="26"/>
      <c r="AT115" s="26"/>
    </row>
    <row r="116" spans="1:46"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26"/>
      <c r="AB116" s="26"/>
      <c r="AC116" s="26"/>
      <c r="AD116" s="26"/>
      <c r="AE116" s="26"/>
      <c r="AF116" s="26"/>
      <c r="AG116" s="26"/>
      <c r="AH116" s="26"/>
      <c r="AI116" s="26"/>
      <c r="AJ116" s="26"/>
      <c r="AK116" s="26"/>
      <c r="AL116" s="26"/>
      <c r="AM116" s="26"/>
      <c r="AN116" s="26"/>
      <c r="AO116" s="26"/>
      <c r="AP116" s="26"/>
      <c r="AQ116" s="26"/>
      <c r="AR116" s="26"/>
      <c r="AS116" s="26"/>
      <c r="AT116" s="26"/>
    </row>
    <row r="117" spans="1:46"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26"/>
      <c r="AB117" s="26"/>
      <c r="AC117" s="26"/>
      <c r="AD117" s="26"/>
      <c r="AE117" s="26"/>
      <c r="AF117" s="26"/>
      <c r="AG117" s="26"/>
      <c r="AH117" s="26"/>
      <c r="AI117" s="26"/>
      <c r="AJ117" s="26"/>
      <c r="AK117" s="26"/>
      <c r="AL117" s="26"/>
      <c r="AM117" s="26"/>
      <c r="AN117" s="26"/>
      <c r="AO117" s="26"/>
      <c r="AP117" s="26"/>
      <c r="AQ117" s="26"/>
      <c r="AR117" s="26"/>
      <c r="AS117" s="26"/>
      <c r="AT117" s="26"/>
    </row>
    <row r="118" spans="1:46"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26"/>
      <c r="AB118" s="26"/>
      <c r="AC118" s="26"/>
      <c r="AD118" s="26"/>
      <c r="AE118" s="26"/>
      <c r="AF118" s="26"/>
      <c r="AG118" s="26"/>
      <c r="AH118" s="26"/>
      <c r="AI118" s="26"/>
      <c r="AJ118" s="26"/>
      <c r="AK118" s="26"/>
      <c r="AL118" s="26"/>
      <c r="AM118" s="26"/>
      <c r="AN118" s="26"/>
      <c r="AO118" s="26"/>
      <c r="AP118" s="26"/>
      <c r="AQ118" s="26"/>
      <c r="AR118" s="26"/>
      <c r="AS118" s="26"/>
      <c r="AT118" s="26"/>
    </row>
    <row r="119" spans="1:46"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26"/>
      <c r="AB119" s="26"/>
      <c r="AC119" s="26"/>
      <c r="AD119" s="26"/>
      <c r="AE119" s="26"/>
      <c r="AF119" s="26"/>
      <c r="AG119" s="26"/>
      <c r="AH119" s="26"/>
      <c r="AI119" s="26"/>
      <c r="AJ119" s="26"/>
      <c r="AK119" s="26"/>
      <c r="AL119" s="26"/>
      <c r="AM119" s="26"/>
      <c r="AN119" s="26"/>
      <c r="AO119" s="26"/>
      <c r="AP119" s="26"/>
      <c r="AQ119" s="26"/>
      <c r="AR119" s="26"/>
      <c r="AS119" s="26"/>
      <c r="AT119" s="26"/>
    </row>
    <row r="120" spans="1:46"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26"/>
      <c r="AB120" s="26"/>
      <c r="AC120" s="26"/>
      <c r="AD120" s="26"/>
      <c r="AE120" s="26"/>
      <c r="AF120" s="26"/>
      <c r="AG120" s="26"/>
      <c r="AH120" s="26"/>
      <c r="AI120" s="26"/>
      <c r="AJ120" s="26"/>
      <c r="AK120" s="26"/>
      <c r="AL120" s="26"/>
      <c r="AM120" s="26"/>
      <c r="AN120" s="26"/>
      <c r="AO120" s="26"/>
      <c r="AP120" s="26"/>
      <c r="AQ120" s="26"/>
      <c r="AR120" s="26"/>
      <c r="AS120" s="26"/>
      <c r="AT120" s="26"/>
    </row>
    <row r="121" spans="1:46"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26"/>
      <c r="AB121" s="26"/>
      <c r="AC121" s="26"/>
      <c r="AD121" s="26"/>
      <c r="AE121" s="26"/>
      <c r="AF121" s="26"/>
      <c r="AG121" s="26"/>
      <c r="AH121" s="26"/>
      <c r="AI121" s="26"/>
      <c r="AJ121" s="26"/>
      <c r="AK121" s="26"/>
      <c r="AL121" s="26"/>
      <c r="AM121" s="26"/>
      <c r="AN121" s="26"/>
      <c r="AO121" s="26"/>
      <c r="AP121" s="26"/>
      <c r="AQ121" s="26"/>
      <c r="AR121" s="26"/>
      <c r="AS121" s="26"/>
      <c r="AT121" s="26"/>
    </row>
    <row r="122" spans="1:46"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26"/>
      <c r="AB122" s="26"/>
      <c r="AC122" s="26"/>
      <c r="AD122" s="26"/>
      <c r="AE122" s="26"/>
      <c r="AF122" s="26"/>
      <c r="AG122" s="26"/>
      <c r="AH122" s="26"/>
      <c r="AI122" s="26"/>
      <c r="AJ122" s="26"/>
      <c r="AK122" s="26"/>
      <c r="AL122" s="26"/>
      <c r="AM122" s="26"/>
      <c r="AN122" s="26"/>
      <c r="AO122" s="26"/>
      <c r="AP122" s="26"/>
      <c r="AQ122" s="26"/>
      <c r="AR122" s="26"/>
      <c r="AS122" s="26"/>
      <c r="AT122" s="26"/>
    </row>
    <row r="123" spans="1:46"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26"/>
      <c r="AB123" s="26"/>
      <c r="AC123" s="26"/>
      <c r="AD123" s="26"/>
      <c r="AE123" s="26"/>
      <c r="AF123" s="26"/>
      <c r="AG123" s="26"/>
      <c r="AH123" s="26"/>
      <c r="AI123" s="26"/>
      <c r="AJ123" s="26"/>
      <c r="AK123" s="26"/>
      <c r="AL123" s="26"/>
      <c r="AM123" s="26"/>
      <c r="AN123" s="26"/>
      <c r="AO123" s="26"/>
      <c r="AP123" s="26"/>
      <c r="AQ123" s="26"/>
      <c r="AR123" s="26"/>
      <c r="AS123" s="26"/>
      <c r="AT123" s="26"/>
    </row>
    <row r="124" spans="1:46"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26"/>
      <c r="AB124" s="26"/>
      <c r="AC124" s="26"/>
      <c r="AD124" s="26"/>
      <c r="AE124" s="26"/>
      <c r="AF124" s="26"/>
      <c r="AG124" s="26"/>
      <c r="AH124" s="26"/>
      <c r="AI124" s="26"/>
      <c r="AJ124" s="26"/>
      <c r="AK124" s="26"/>
      <c r="AL124" s="26"/>
      <c r="AM124" s="26"/>
      <c r="AN124" s="26"/>
      <c r="AO124" s="26"/>
      <c r="AP124" s="26"/>
      <c r="AQ124" s="26"/>
      <c r="AR124" s="26"/>
      <c r="AS124" s="26"/>
      <c r="AT124" s="26"/>
    </row>
    <row r="125" spans="1:46"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26"/>
      <c r="AB125" s="26"/>
      <c r="AC125" s="26"/>
      <c r="AD125" s="26"/>
      <c r="AE125" s="26"/>
      <c r="AF125" s="26"/>
      <c r="AG125" s="26"/>
      <c r="AH125" s="26"/>
      <c r="AI125" s="26"/>
      <c r="AJ125" s="26"/>
      <c r="AK125" s="26"/>
      <c r="AL125" s="26"/>
      <c r="AM125" s="26"/>
      <c r="AN125" s="26"/>
      <c r="AO125" s="26"/>
      <c r="AP125" s="26"/>
      <c r="AQ125" s="26"/>
      <c r="AR125" s="26"/>
      <c r="AS125" s="26"/>
      <c r="AT125" s="26"/>
    </row>
    <row r="126" spans="1:46"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26"/>
      <c r="AB126" s="26"/>
      <c r="AC126" s="26"/>
      <c r="AD126" s="26"/>
      <c r="AE126" s="26"/>
      <c r="AF126" s="26"/>
      <c r="AG126" s="26"/>
      <c r="AH126" s="26"/>
      <c r="AI126" s="26"/>
      <c r="AJ126" s="26"/>
      <c r="AK126" s="26"/>
      <c r="AL126" s="26"/>
      <c r="AM126" s="26"/>
      <c r="AN126" s="26"/>
      <c r="AO126" s="26"/>
      <c r="AP126" s="26"/>
      <c r="AQ126" s="26"/>
      <c r="AR126" s="26"/>
      <c r="AS126" s="26"/>
      <c r="AT126" s="26"/>
    </row>
    <row r="127" spans="1:46"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26"/>
      <c r="AB127" s="26"/>
      <c r="AC127" s="26"/>
      <c r="AD127" s="26"/>
      <c r="AE127" s="26"/>
      <c r="AF127" s="26"/>
      <c r="AG127" s="26"/>
      <c r="AH127" s="26"/>
      <c r="AI127" s="26"/>
      <c r="AJ127" s="26"/>
      <c r="AK127" s="26"/>
      <c r="AL127" s="26"/>
      <c r="AM127" s="26"/>
      <c r="AN127" s="26"/>
      <c r="AO127" s="26"/>
      <c r="AP127" s="26"/>
      <c r="AQ127" s="26"/>
      <c r="AR127" s="26"/>
      <c r="AS127" s="26"/>
      <c r="AT127" s="26"/>
    </row>
    <row r="128" spans="1:46"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26"/>
      <c r="AB128" s="26"/>
      <c r="AC128" s="26"/>
      <c r="AD128" s="26"/>
      <c r="AE128" s="26"/>
      <c r="AF128" s="26"/>
      <c r="AG128" s="26"/>
      <c r="AH128" s="26"/>
      <c r="AI128" s="26"/>
      <c r="AJ128" s="26"/>
      <c r="AK128" s="26"/>
      <c r="AL128" s="26"/>
      <c r="AM128" s="26"/>
      <c r="AN128" s="26"/>
      <c r="AO128" s="26"/>
      <c r="AP128" s="26"/>
      <c r="AQ128" s="26"/>
      <c r="AR128" s="26"/>
      <c r="AS128" s="26"/>
      <c r="AT128" s="26"/>
    </row>
    <row r="129" spans="1:46"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26"/>
      <c r="AB129" s="26"/>
      <c r="AC129" s="26"/>
      <c r="AD129" s="26"/>
      <c r="AE129" s="26"/>
      <c r="AF129" s="26"/>
      <c r="AG129" s="26"/>
      <c r="AH129" s="26"/>
      <c r="AI129" s="26"/>
      <c r="AJ129" s="26"/>
      <c r="AK129" s="26"/>
      <c r="AL129" s="26"/>
      <c r="AM129" s="26"/>
      <c r="AN129" s="26"/>
      <c r="AO129" s="26"/>
      <c r="AP129" s="26"/>
      <c r="AQ129" s="26"/>
      <c r="AR129" s="26"/>
      <c r="AS129" s="26"/>
      <c r="AT129" s="26"/>
    </row>
    <row r="130" spans="1:46"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26"/>
      <c r="AB130" s="26"/>
      <c r="AC130" s="26"/>
      <c r="AD130" s="26"/>
      <c r="AE130" s="26"/>
      <c r="AF130" s="26"/>
      <c r="AG130" s="26"/>
      <c r="AH130" s="26"/>
      <c r="AI130" s="26"/>
      <c r="AJ130" s="26"/>
      <c r="AK130" s="26"/>
      <c r="AL130" s="26"/>
      <c r="AM130" s="26"/>
      <c r="AN130" s="26"/>
      <c r="AO130" s="26"/>
      <c r="AP130" s="26"/>
      <c r="AQ130" s="26"/>
      <c r="AR130" s="26"/>
      <c r="AS130" s="26"/>
      <c r="AT130" s="26"/>
    </row>
    <row r="131" spans="1:46"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26"/>
      <c r="AB131" s="26"/>
      <c r="AC131" s="26"/>
      <c r="AD131" s="26"/>
      <c r="AE131" s="26"/>
      <c r="AF131" s="26"/>
      <c r="AG131" s="26"/>
      <c r="AH131" s="26"/>
      <c r="AI131" s="26"/>
      <c r="AJ131" s="26"/>
      <c r="AK131" s="26"/>
      <c r="AL131" s="26"/>
      <c r="AM131" s="26"/>
      <c r="AN131" s="26"/>
      <c r="AO131" s="26"/>
      <c r="AP131" s="26"/>
      <c r="AQ131" s="26"/>
      <c r="AR131" s="26"/>
      <c r="AS131" s="26"/>
      <c r="AT131" s="26"/>
    </row>
    <row r="132" spans="1:46"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26"/>
      <c r="AB132" s="26"/>
      <c r="AC132" s="26"/>
      <c r="AD132" s="26"/>
      <c r="AE132" s="26"/>
      <c r="AF132" s="26"/>
      <c r="AG132" s="26"/>
      <c r="AH132" s="26"/>
      <c r="AI132" s="26"/>
      <c r="AJ132" s="26"/>
      <c r="AK132" s="26"/>
      <c r="AL132" s="26"/>
      <c r="AM132" s="26"/>
      <c r="AN132" s="26"/>
      <c r="AO132" s="26"/>
      <c r="AP132" s="26"/>
      <c r="AQ132" s="26"/>
      <c r="AR132" s="26"/>
      <c r="AS132" s="26"/>
      <c r="AT132" s="26"/>
    </row>
    <row r="133" spans="1:46"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26"/>
      <c r="AB133" s="26"/>
      <c r="AC133" s="26"/>
      <c r="AD133" s="26"/>
      <c r="AE133" s="26"/>
      <c r="AF133" s="26"/>
      <c r="AG133" s="26"/>
      <c r="AH133" s="26"/>
      <c r="AI133" s="26"/>
      <c r="AJ133" s="26"/>
      <c r="AK133" s="26"/>
      <c r="AL133" s="26"/>
      <c r="AM133" s="26"/>
      <c r="AN133" s="26"/>
      <c r="AO133" s="26"/>
      <c r="AP133" s="26"/>
      <c r="AQ133" s="26"/>
      <c r="AR133" s="26"/>
      <c r="AS133" s="26"/>
      <c r="AT133" s="26"/>
    </row>
    <row r="134" spans="1:46"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26"/>
      <c r="AB134" s="26"/>
      <c r="AC134" s="26"/>
      <c r="AD134" s="26"/>
      <c r="AE134" s="26"/>
      <c r="AF134" s="26"/>
      <c r="AG134" s="26"/>
      <c r="AH134" s="26"/>
      <c r="AI134" s="26"/>
      <c r="AJ134" s="26"/>
      <c r="AK134" s="26"/>
      <c r="AL134" s="26"/>
      <c r="AM134" s="26"/>
      <c r="AN134" s="26"/>
      <c r="AO134" s="26"/>
      <c r="AP134" s="26"/>
      <c r="AQ134" s="26"/>
      <c r="AR134" s="26"/>
      <c r="AS134" s="26"/>
      <c r="AT134" s="26"/>
    </row>
    <row r="135" spans="1:46"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26"/>
      <c r="AB135" s="26"/>
      <c r="AC135" s="26"/>
      <c r="AD135" s="26"/>
      <c r="AE135" s="26"/>
      <c r="AF135" s="26"/>
      <c r="AG135" s="26"/>
      <c r="AH135" s="26"/>
      <c r="AI135" s="26"/>
      <c r="AJ135" s="26"/>
      <c r="AK135" s="26"/>
      <c r="AL135" s="26"/>
      <c r="AM135" s="26"/>
      <c r="AN135" s="26"/>
      <c r="AO135" s="26"/>
      <c r="AP135" s="26"/>
      <c r="AQ135" s="26"/>
      <c r="AR135" s="26"/>
      <c r="AS135" s="26"/>
      <c r="AT135" s="26"/>
    </row>
    <row r="136" spans="1:46"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26"/>
      <c r="AB136" s="26"/>
      <c r="AC136" s="26"/>
      <c r="AD136" s="26"/>
      <c r="AE136" s="26"/>
      <c r="AF136" s="26"/>
      <c r="AG136" s="26"/>
      <c r="AH136" s="26"/>
      <c r="AI136" s="26"/>
      <c r="AJ136" s="26"/>
      <c r="AK136" s="26"/>
      <c r="AL136" s="26"/>
      <c r="AM136" s="26"/>
      <c r="AN136" s="26"/>
      <c r="AO136" s="26"/>
      <c r="AP136" s="26"/>
      <c r="AQ136" s="26"/>
      <c r="AR136" s="26"/>
      <c r="AS136" s="26"/>
      <c r="AT136" s="26"/>
    </row>
    <row r="137" spans="1:46"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26"/>
      <c r="AB137" s="26"/>
      <c r="AC137" s="26"/>
      <c r="AD137" s="26"/>
      <c r="AE137" s="26"/>
      <c r="AF137" s="26"/>
      <c r="AG137" s="26"/>
      <c r="AH137" s="26"/>
      <c r="AI137" s="26"/>
      <c r="AJ137" s="26"/>
      <c r="AK137" s="26"/>
      <c r="AL137" s="26"/>
      <c r="AM137" s="26"/>
      <c r="AN137" s="26"/>
      <c r="AO137" s="26"/>
      <c r="AP137" s="26"/>
      <c r="AQ137" s="26"/>
      <c r="AR137" s="26"/>
      <c r="AS137" s="26"/>
      <c r="AT137" s="26"/>
    </row>
    <row r="138" spans="1:46"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26"/>
      <c r="AB138" s="26"/>
      <c r="AC138" s="26"/>
      <c r="AD138" s="26"/>
      <c r="AE138" s="26"/>
      <c r="AF138" s="26"/>
      <c r="AG138" s="26"/>
      <c r="AH138" s="26"/>
      <c r="AI138" s="26"/>
      <c r="AJ138" s="26"/>
      <c r="AK138" s="26"/>
      <c r="AL138" s="26"/>
      <c r="AM138" s="26"/>
      <c r="AN138" s="26"/>
      <c r="AO138" s="26"/>
      <c r="AP138" s="26"/>
      <c r="AQ138" s="26"/>
      <c r="AR138" s="26"/>
      <c r="AS138" s="26"/>
      <c r="AT138" s="26"/>
    </row>
    <row r="139" spans="1:46"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26"/>
      <c r="AB139" s="26"/>
      <c r="AC139" s="26"/>
      <c r="AD139" s="26"/>
      <c r="AE139" s="26"/>
      <c r="AF139" s="26"/>
      <c r="AG139" s="26"/>
      <c r="AH139" s="26"/>
      <c r="AI139" s="26"/>
      <c r="AJ139" s="26"/>
      <c r="AK139" s="26"/>
      <c r="AL139" s="26"/>
      <c r="AM139" s="26"/>
      <c r="AN139" s="26"/>
      <c r="AO139" s="26"/>
      <c r="AP139" s="26"/>
      <c r="AQ139" s="26"/>
      <c r="AR139" s="26"/>
      <c r="AS139" s="26"/>
      <c r="AT139" s="26"/>
    </row>
    <row r="140" spans="1:46"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26"/>
      <c r="AB140" s="26"/>
      <c r="AC140" s="26"/>
      <c r="AD140" s="26"/>
      <c r="AE140" s="26"/>
      <c r="AF140" s="26"/>
      <c r="AG140" s="26"/>
      <c r="AH140" s="26"/>
      <c r="AI140" s="26"/>
      <c r="AJ140" s="26"/>
      <c r="AK140" s="26"/>
      <c r="AL140" s="26"/>
      <c r="AM140" s="26"/>
      <c r="AN140" s="26"/>
      <c r="AO140" s="26"/>
      <c r="AP140" s="26"/>
      <c r="AQ140" s="26"/>
      <c r="AR140" s="26"/>
      <c r="AS140" s="26"/>
      <c r="AT140" s="26"/>
    </row>
    <row r="141" spans="1:46"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26"/>
      <c r="AB141" s="26"/>
      <c r="AC141" s="26"/>
      <c r="AD141" s="26"/>
      <c r="AE141" s="26"/>
      <c r="AF141" s="26"/>
      <c r="AG141" s="26"/>
      <c r="AH141" s="26"/>
      <c r="AI141" s="26"/>
      <c r="AJ141" s="26"/>
      <c r="AK141" s="26"/>
      <c r="AL141" s="26"/>
      <c r="AM141" s="26"/>
      <c r="AN141" s="26"/>
      <c r="AO141" s="26"/>
      <c r="AP141" s="26"/>
      <c r="AQ141" s="26"/>
      <c r="AR141" s="26"/>
      <c r="AS141" s="26"/>
      <c r="AT141" s="26"/>
    </row>
    <row r="142" spans="1:46"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26"/>
      <c r="AB142" s="26"/>
      <c r="AC142" s="26"/>
      <c r="AD142" s="26"/>
      <c r="AE142" s="26"/>
      <c r="AF142" s="26"/>
      <c r="AG142" s="26"/>
      <c r="AH142" s="26"/>
      <c r="AI142" s="26"/>
      <c r="AJ142" s="26"/>
      <c r="AK142" s="26"/>
      <c r="AL142" s="26"/>
      <c r="AM142" s="26"/>
      <c r="AN142" s="26"/>
      <c r="AO142" s="26"/>
      <c r="AP142" s="26"/>
      <c r="AQ142" s="26"/>
      <c r="AR142" s="26"/>
      <c r="AS142" s="26"/>
      <c r="AT142" s="26"/>
    </row>
    <row r="143" spans="1:46"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26"/>
      <c r="AB143" s="26"/>
      <c r="AC143" s="26"/>
      <c r="AD143" s="26"/>
      <c r="AE143" s="26"/>
      <c r="AF143" s="26"/>
      <c r="AG143" s="26"/>
      <c r="AH143" s="26"/>
      <c r="AI143" s="26"/>
      <c r="AJ143" s="26"/>
      <c r="AK143" s="26"/>
      <c r="AL143" s="26"/>
      <c r="AM143" s="26"/>
      <c r="AN143" s="26"/>
      <c r="AO143" s="26"/>
      <c r="AP143" s="26"/>
      <c r="AQ143" s="26"/>
      <c r="AR143" s="26"/>
      <c r="AS143" s="26"/>
      <c r="AT143" s="26"/>
    </row>
    <row r="144" spans="1:46"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26"/>
      <c r="AB144" s="26"/>
      <c r="AC144" s="26"/>
      <c r="AD144" s="26"/>
      <c r="AE144" s="26"/>
      <c r="AF144" s="26"/>
      <c r="AG144" s="26"/>
      <c r="AH144" s="26"/>
      <c r="AI144" s="26"/>
      <c r="AJ144" s="26"/>
      <c r="AK144" s="26"/>
      <c r="AL144" s="26"/>
      <c r="AM144" s="26"/>
      <c r="AN144" s="26"/>
      <c r="AO144" s="26"/>
      <c r="AP144" s="26"/>
      <c r="AQ144" s="26"/>
      <c r="AR144" s="26"/>
      <c r="AS144" s="26"/>
      <c r="AT144" s="26"/>
    </row>
    <row r="145" spans="1:46"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26"/>
      <c r="AB145" s="26"/>
      <c r="AC145" s="26"/>
      <c r="AD145" s="26"/>
      <c r="AE145" s="26"/>
      <c r="AF145" s="26"/>
      <c r="AG145" s="26"/>
      <c r="AH145" s="26"/>
      <c r="AI145" s="26"/>
      <c r="AJ145" s="26"/>
      <c r="AK145" s="26"/>
      <c r="AL145" s="26"/>
      <c r="AM145" s="26"/>
      <c r="AN145" s="26"/>
      <c r="AO145" s="26"/>
      <c r="AP145" s="26"/>
      <c r="AQ145" s="26"/>
      <c r="AR145" s="26"/>
      <c r="AS145" s="26"/>
      <c r="AT145" s="26"/>
    </row>
    <row r="146" spans="1:46"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26"/>
      <c r="AB146" s="26"/>
      <c r="AC146" s="26"/>
      <c r="AD146" s="26"/>
      <c r="AE146" s="26"/>
      <c r="AF146" s="26"/>
      <c r="AG146" s="26"/>
      <c r="AH146" s="26"/>
      <c r="AI146" s="26"/>
      <c r="AJ146" s="26"/>
      <c r="AK146" s="26"/>
      <c r="AL146" s="26"/>
      <c r="AM146" s="26"/>
      <c r="AN146" s="26"/>
      <c r="AO146" s="26"/>
      <c r="AP146" s="26"/>
      <c r="AQ146" s="26"/>
      <c r="AR146" s="26"/>
      <c r="AS146" s="26"/>
      <c r="AT146" s="26"/>
    </row>
    <row r="147" spans="1:46"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26"/>
      <c r="AB147" s="26"/>
      <c r="AC147" s="26"/>
      <c r="AD147" s="26"/>
      <c r="AE147" s="26"/>
      <c r="AF147" s="26"/>
      <c r="AG147" s="26"/>
      <c r="AH147" s="26"/>
      <c r="AI147" s="26"/>
      <c r="AJ147" s="26"/>
      <c r="AK147" s="26"/>
      <c r="AL147" s="26"/>
      <c r="AM147" s="26"/>
      <c r="AN147" s="26"/>
      <c r="AO147" s="26"/>
      <c r="AP147" s="26"/>
      <c r="AQ147" s="26"/>
      <c r="AR147" s="26"/>
      <c r="AS147" s="26"/>
      <c r="AT147" s="26"/>
    </row>
    <row r="148" spans="1:46"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26"/>
      <c r="AB148" s="26"/>
      <c r="AC148" s="26"/>
      <c r="AD148" s="26"/>
      <c r="AE148" s="26"/>
      <c r="AF148" s="26"/>
      <c r="AG148" s="26"/>
      <c r="AH148" s="26"/>
      <c r="AI148" s="26"/>
      <c r="AJ148" s="26"/>
      <c r="AK148" s="26"/>
      <c r="AL148" s="26"/>
      <c r="AM148" s="26"/>
      <c r="AN148" s="26"/>
      <c r="AO148" s="26"/>
      <c r="AP148" s="26"/>
      <c r="AQ148" s="26"/>
      <c r="AR148" s="26"/>
      <c r="AS148" s="26"/>
      <c r="AT148" s="26"/>
    </row>
    <row r="149" spans="1:46"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26"/>
      <c r="AB149" s="26"/>
      <c r="AC149" s="26"/>
      <c r="AD149" s="26"/>
      <c r="AE149" s="26"/>
      <c r="AF149" s="26"/>
      <c r="AG149" s="26"/>
      <c r="AH149" s="26"/>
      <c r="AI149" s="26"/>
      <c r="AJ149" s="26"/>
      <c r="AK149" s="26"/>
      <c r="AL149" s="26"/>
      <c r="AM149" s="26"/>
      <c r="AN149" s="26"/>
      <c r="AO149" s="26"/>
      <c r="AP149" s="26"/>
      <c r="AQ149" s="26"/>
      <c r="AR149" s="26"/>
      <c r="AS149" s="26"/>
      <c r="AT149" s="26"/>
    </row>
    <row r="150" spans="1:46"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26"/>
      <c r="AB150" s="26"/>
      <c r="AC150" s="26"/>
      <c r="AD150" s="26"/>
      <c r="AE150" s="26"/>
      <c r="AF150" s="26"/>
      <c r="AG150" s="26"/>
      <c r="AH150" s="26"/>
      <c r="AI150" s="26"/>
      <c r="AJ150" s="26"/>
      <c r="AK150" s="26"/>
      <c r="AL150" s="26"/>
      <c r="AM150" s="26"/>
      <c r="AN150" s="26"/>
      <c r="AO150" s="26"/>
      <c r="AP150" s="26"/>
      <c r="AQ150" s="26"/>
      <c r="AR150" s="26"/>
      <c r="AS150" s="26"/>
      <c r="AT150" s="26"/>
    </row>
    <row r="151" spans="1:46"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26"/>
      <c r="AB151" s="26"/>
      <c r="AC151" s="26"/>
      <c r="AD151" s="26"/>
      <c r="AE151" s="26"/>
      <c r="AF151" s="26"/>
      <c r="AG151" s="26"/>
      <c r="AH151" s="26"/>
      <c r="AI151" s="26"/>
      <c r="AJ151" s="26"/>
      <c r="AK151" s="26"/>
      <c r="AL151" s="26"/>
      <c r="AM151" s="26"/>
      <c r="AN151" s="26"/>
      <c r="AO151" s="26"/>
      <c r="AP151" s="26"/>
      <c r="AQ151" s="26"/>
      <c r="AR151" s="26"/>
      <c r="AS151" s="26"/>
      <c r="AT151" s="26"/>
    </row>
    <row r="152" spans="1:46"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26"/>
      <c r="AB152" s="26"/>
      <c r="AC152" s="26"/>
      <c r="AD152" s="26"/>
      <c r="AE152" s="26"/>
      <c r="AF152" s="26"/>
      <c r="AG152" s="26"/>
      <c r="AH152" s="26"/>
      <c r="AI152" s="26"/>
      <c r="AJ152" s="26"/>
      <c r="AK152" s="26"/>
      <c r="AL152" s="26"/>
      <c r="AM152" s="26"/>
      <c r="AN152" s="26"/>
      <c r="AO152" s="26"/>
      <c r="AP152" s="26"/>
      <c r="AQ152" s="26"/>
      <c r="AR152" s="26"/>
      <c r="AS152" s="26"/>
      <c r="AT152" s="26"/>
    </row>
    <row r="153" spans="1:46"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26"/>
      <c r="AB153" s="26"/>
      <c r="AC153" s="26"/>
      <c r="AD153" s="26"/>
      <c r="AE153" s="26"/>
      <c r="AF153" s="26"/>
      <c r="AG153" s="26"/>
      <c r="AH153" s="26"/>
      <c r="AI153" s="26"/>
      <c r="AJ153" s="26"/>
      <c r="AK153" s="26"/>
      <c r="AL153" s="26"/>
      <c r="AM153" s="26"/>
      <c r="AN153" s="26"/>
      <c r="AO153" s="26"/>
      <c r="AP153" s="26"/>
      <c r="AQ153" s="26"/>
      <c r="AR153" s="26"/>
      <c r="AS153" s="26"/>
      <c r="AT153" s="26"/>
    </row>
    <row r="154" spans="1:46"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26"/>
      <c r="AB154" s="26"/>
      <c r="AC154" s="26"/>
      <c r="AD154" s="26"/>
      <c r="AE154" s="26"/>
      <c r="AF154" s="26"/>
      <c r="AG154" s="26"/>
      <c r="AH154" s="26"/>
      <c r="AI154" s="26"/>
      <c r="AJ154" s="26"/>
      <c r="AK154" s="26"/>
      <c r="AL154" s="26"/>
      <c r="AM154" s="26"/>
      <c r="AN154" s="26"/>
      <c r="AO154" s="26"/>
      <c r="AP154" s="26"/>
      <c r="AQ154" s="26"/>
      <c r="AR154" s="26"/>
      <c r="AS154" s="26"/>
      <c r="AT154" s="26"/>
    </row>
    <row r="155" spans="1:46"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26"/>
      <c r="AB155" s="26"/>
      <c r="AC155" s="26"/>
      <c r="AD155" s="26"/>
      <c r="AE155" s="26"/>
      <c r="AF155" s="26"/>
      <c r="AG155" s="26"/>
      <c r="AH155" s="26"/>
      <c r="AI155" s="26"/>
      <c r="AJ155" s="26"/>
      <c r="AK155" s="26"/>
      <c r="AL155" s="26"/>
      <c r="AM155" s="26"/>
      <c r="AN155" s="26"/>
      <c r="AO155" s="26"/>
      <c r="AP155" s="26"/>
      <c r="AQ155" s="26"/>
      <c r="AR155" s="26"/>
      <c r="AS155" s="26"/>
      <c r="AT155" s="26"/>
    </row>
    <row r="156" spans="1:46"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26"/>
      <c r="AB156" s="26"/>
      <c r="AC156" s="26"/>
      <c r="AD156" s="26"/>
      <c r="AE156" s="26"/>
      <c r="AF156" s="26"/>
      <c r="AG156" s="26"/>
      <c r="AH156" s="26"/>
      <c r="AI156" s="26"/>
      <c r="AJ156" s="26"/>
      <c r="AK156" s="26"/>
      <c r="AL156" s="26"/>
      <c r="AM156" s="26"/>
      <c r="AN156" s="26"/>
      <c r="AO156" s="26"/>
      <c r="AP156" s="26"/>
      <c r="AQ156" s="26"/>
      <c r="AR156" s="26"/>
      <c r="AS156" s="26"/>
      <c r="AT156" s="26"/>
    </row>
    <row r="157" spans="1:46"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26"/>
      <c r="AB157" s="26"/>
      <c r="AC157" s="26"/>
      <c r="AD157" s="26"/>
      <c r="AE157" s="26"/>
      <c r="AF157" s="26"/>
      <c r="AG157" s="26"/>
      <c r="AH157" s="26"/>
      <c r="AI157" s="26"/>
      <c r="AJ157" s="26"/>
      <c r="AK157" s="26"/>
      <c r="AL157" s="26"/>
      <c r="AM157" s="26"/>
      <c r="AN157" s="26"/>
      <c r="AO157" s="26"/>
      <c r="AP157" s="26"/>
      <c r="AQ157" s="26"/>
      <c r="AR157" s="26"/>
      <c r="AS157" s="26"/>
      <c r="AT157" s="26"/>
    </row>
    <row r="158" spans="1:46"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26"/>
      <c r="AB158" s="26"/>
      <c r="AC158" s="26"/>
      <c r="AD158" s="26"/>
      <c r="AE158" s="26"/>
      <c r="AF158" s="26"/>
      <c r="AG158" s="26"/>
      <c r="AH158" s="26"/>
      <c r="AI158" s="26"/>
      <c r="AJ158" s="26"/>
      <c r="AK158" s="26"/>
      <c r="AL158" s="26"/>
      <c r="AM158" s="26"/>
      <c r="AN158" s="26"/>
      <c r="AO158" s="26"/>
      <c r="AP158" s="26"/>
      <c r="AQ158" s="26"/>
      <c r="AR158" s="26"/>
      <c r="AS158" s="26"/>
      <c r="AT158" s="26"/>
    </row>
    <row r="159" spans="1:46"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26"/>
      <c r="AB159" s="26"/>
      <c r="AC159" s="26"/>
      <c r="AD159" s="26"/>
      <c r="AE159" s="26"/>
      <c r="AF159" s="26"/>
      <c r="AG159" s="26"/>
      <c r="AH159" s="26"/>
      <c r="AI159" s="26"/>
      <c r="AJ159" s="26"/>
      <c r="AK159" s="26"/>
      <c r="AL159" s="26"/>
      <c r="AM159" s="26"/>
      <c r="AN159" s="26"/>
      <c r="AO159" s="26"/>
      <c r="AP159" s="26"/>
      <c r="AQ159" s="26"/>
      <c r="AR159" s="26"/>
      <c r="AS159" s="26"/>
      <c r="AT159" s="26"/>
    </row>
    <row r="160" spans="1:46"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26"/>
      <c r="AB160" s="26"/>
      <c r="AC160" s="26"/>
      <c r="AD160" s="26"/>
      <c r="AE160" s="26"/>
      <c r="AF160" s="26"/>
      <c r="AG160" s="26"/>
      <c r="AH160" s="26"/>
      <c r="AI160" s="26"/>
      <c r="AJ160" s="26"/>
      <c r="AK160" s="26"/>
      <c r="AL160" s="26"/>
      <c r="AM160" s="26"/>
      <c r="AN160" s="26"/>
      <c r="AO160" s="26"/>
      <c r="AP160" s="26"/>
      <c r="AQ160" s="26"/>
      <c r="AR160" s="26"/>
      <c r="AS160" s="26"/>
      <c r="AT160" s="26"/>
    </row>
    <row r="161" spans="1:46"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26"/>
      <c r="AB161" s="26"/>
      <c r="AC161" s="26"/>
      <c r="AD161" s="26"/>
      <c r="AE161" s="26"/>
      <c r="AF161" s="26"/>
      <c r="AG161" s="26"/>
      <c r="AH161" s="26"/>
      <c r="AI161" s="26"/>
      <c r="AJ161" s="26"/>
      <c r="AK161" s="26"/>
      <c r="AL161" s="26"/>
      <c r="AM161" s="26"/>
      <c r="AN161" s="26"/>
      <c r="AO161" s="26"/>
      <c r="AP161" s="26"/>
      <c r="AQ161" s="26"/>
      <c r="AR161" s="26"/>
      <c r="AS161" s="26"/>
      <c r="AT161" s="26"/>
    </row>
    <row r="162" spans="1:46"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26"/>
      <c r="AB162" s="26"/>
      <c r="AC162" s="26"/>
      <c r="AD162" s="26"/>
      <c r="AE162" s="26"/>
      <c r="AF162" s="26"/>
      <c r="AG162" s="26"/>
      <c r="AH162" s="26"/>
      <c r="AI162" s="26"/>
      <c r="AJ162" s="26"/>
      <c r="AK162" s="26"/>
      <c r="AL162" s="26"/>
      <c r="AM162" s="26"/>
      <c r="AN162" s="26"/>
      <c r="AO162" s="26"/>
      <c r="AP162" s="26"/>
      <c r="AQ162" s="26"/>
      <c r="AR162" s="26"/>
      <c r="AS162" s="26"/>
      <c r="AT162" s="26"/>
    </row>
    <row r="163" spans="1:46"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26"/>
      <c r="AB163" s="26"/>
      <c r="AC163" s="26"/>
      <c r="AD163" s="26"/>
      <c r="AE163" s="26"/>
      <c r="AF163" s="26"/>
      <c r="AG163" s="26"/>
      <c r="AH163" s="26"/>
      <c r="AI163" s="26"/>
      <c r="AJ163" s="26"/>
      <c r="AK163" s="26"/>
      <c r="AL163" s="26"/>
      <c r="AM163" s="26"/>
      <c r="AN163" s="26"/>
      <c r="AO163" s="26"/>
      <c r="AP163" s="26"/>
      <c r="AQ163" s="26"/>
      <c r="AR163" s="26"/>
      <c r="AS163" s="26"/>
      <c r="AT163" s="26"/>
    </row>
    <row r="164" spans="1:46"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26"/>
      <c r="AB164" s="26"/>
      <c r="AC164" s="26"/>
      <c r="AD164" s="26"/>
      <c r="AE164" s="26"/>
      <c r="AF164" s="26"/>
      <c r="AG164" s="26"/>
      <c r="AH164" s="26"/>
      <c r="AI164" s="26"/>
      <c r="AJ164" s="26"/>
      <c r="AK164" s="26"/>
      <c r="AL164" s="26"/>
      <c r="AM164" s="26"/>
      <c r="AN164" s="26"/>
      <c r="AO164" s="26"/>
      <c r="AP164" s="26"/>
      <c r="AQ164" s="26"/>
      <c r="AR164" s="26"/>
      <c r="AS164" s="26"/>
      <c r="AT164" s="26"/>
    </row>
    <row r="165" spans="1:46"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26"/>
      <c r="AB165" s="26"/>
      <c r="AC165" s="26"/>
      <c r="AD165" s="26"/>
      <c r="AE165" s="26"/>
      <c r="AF165" s="26"/>
      <c r="AG165" s="26"/>
      <c r="AH165" s="26"/>
      <c r="AI165" s="26"/>
      <c r="AJ165" s="26"/>
      <c r="AK165" s="26"/>
      <c r="AL165" s="26"/>
      <c r="AM165" s="26"/>
      <c r="AN165" s="26"/>
      <c r="AO165" s="26"/>
      <c r="AP165" s="26"/>
      <c r="AQ165" s="26"/>
      <c r="AR165" s="26"/>
      <c r="AS165" s="26"/>
      <c r="AT165" s="26"/>
    </row>
    <row r="166" spans="1:46"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26"/>
      <c r="AB166" s="26"/>
      <c r="AC166" s="26"/>
      <c r="AD166" s="26"/>
      <c r="AE166" s="26"/>
      <c r="AF166" s="26"/>
      <c r="AG166" s="26"/>
      <c r="AH166" s="26"/>
      <c r="AI166" s="26"/>
      <c r="AJ166" s="26"/>
      <c r="AK166" s="26"/>
      <c r="AL166" s="26"/>
      <c r="AM166" s="26"/>
      <c r="AN166" s="26"/>
      <c r="AO166" s="26"/>
      <c r="AP166" s="26"/>
      <c r="AQ166" s="26"/>
      <c r="AR166" s="26"/>
      <c r="AS166" s="26"/>
      <c r="AT166" s="26"/>
    </row>
    <row r="167" spans="1:46"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26"/>
      <c r="AB167" s="26"/>
      <c r="AC167" s="26"/>
      <c r="AD167" s="26"/>
      <c r="AE167" s="26"/>
      <c r="AF167" s="26"/>
      <c r="AG167" s="26"/>
      <c r="AH167" s="26"/>
      <c r="AI167" s="26"/>
      <c r="AJ167" s="26"/>
      <c r="AK167" s="26"/>
      <c r="AL167" s="26"/>
      <c r="AM167" s="26"/>
      <c r="AN167" s="26"/>
      <c r="AO167" s="26"/>
      <c r="AP167" s="26"/>
      <c r="AQ167" s="26"/>
      <c r="AR167" s="26"/>
      <c r="AS167" s="26"/>
      <c r="AT167" s="26"/>
    </row>
    <row r="168" spans="1:46"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26"/>
      <c r="AB168" s="26"/>
      <c r="AC168" s="26"/>
      <c r="AD168" s="26"/>
      <c r="AE168" s="26"/>
      <c r="AF168" s="26"/>
      <c r="AG168" s="26"/>
      <c r="AH168" s="26"/>
      <c r="AI168" s="26"/>
      <c r="AJ168" s="26"/>
      <c r="AK168" s="26"/>
      <c r="AL168" s="26"/>
      <c r="AM168" s="26"/>
      <c r="AN168" s="26"/>
      <c r="AO168" s="26"/>
      <c r="AP168" s="26"/>
      <c r="AQ168" s="26"/>
      <c r="AR168" s="26"/>
      <c r="AS168" s="26"/>
      <c r="AT168" s="26"/>
    </row>
    <row r="169" spans="1:46"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26"/>
      <c r="AB169" s="26"/>
      <c r="AC169" s="26"/>
      <c r="AD169" s="26"/>
      <c r="AE169" s="26"/>
      <c r="AF169" s="26"/>
      <c r="AG169" s="26"/>
      <c r="AH169" s="26"/>
      <c r="AI169" s="26"/>
      <c r="AJ169" s="26"/>
      <c r="AK169" s="26"/>
      <c r="AL169" s="26"/>
      <c r="AM169" s="26"/>
      <c r="AN169" s="26"/>
      <c r="AO169" s="26"/>
      <c r="AP169" s="26"/>
      <c r="AQ169" s="26"/>
      <c r="AR169" s="26"/>
      <c r="AS169" s="26"/>
      <c r="AT169" s="26"/>
    </row>
    <row r="170" spans="1:46"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26"/>
      <c r="AB170" s="26"/>
      <c r="AC170" s="26"/>
      <c r="AD170" s="26"/>
      <c r="AE170" s="26"/>
      <c r="AF170" s="26"/>
      <c r="AG170" s="26"/>
      <c r="AH170" s="26"/>
      <c r="AI170" s="26"/>
      <c r="AJ170" s="26"/>
      <c r="AK170" s="26"/>
      <c r="AL170" s="26"/>
      <c r="AM170" s="26"/>
      <c r="AN170" s="26"/>
      <c r="AO170" s="26"/>
      <c r="AP170" s="26"/>
      <c r="AQ170" s="26"/>
      <c r="AR170" s="26"/>
      <c r="AS170" s="26"/>
      <c r="AT170" s="26"/>
    </row>
    <row r="171" spans="1:46"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26"/>
      <c r="AB171" s="26"/>
      <c r="AC171" s="26"/>
      <c r="AD171" s="26"/>
      <c r="AE171" s="26"/>
      <c r="AF171" s="26"/>
      <c r="AG171" s="26"/>
      <c r="AH171" s="26"/>
      <c r="AI171" s="26"/>
      <c r="AJ171" s="26"/>
      <c r="AK171" s="26"/>
      <c r="AL171" s="26"/>
      <c r="AM171" s="26"/>
      <c r="AN171" s="26"/>
      <c r="AO171" s="26"/>
      <c r="AP171" s="26"/>
      <c r="AQ171" s="26"/>
      <c r="AR171" s="26"/>
      <c r="AS171" s="26"/>
      <c r="AT171" s="26"/>
    </row>
    <row r="172" spans="1:46"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26"/>
      <c r="AB172" s="26"/>
      <c r="AC172" s="26"/>
      <c r="AD172" s="26"/>
      <c r="AE172" s="26"/>
      <c r="AF172" s="26"/>
      <c r="AG172" s="26"/>
      <c r="AH172" s="26"/>
      <c r="AI172" s="26"/>
      <c r="AJ172" s="26"/>
      <c r="AK172" s="26"/>
      <c r="AL172" s="26"/>
      <c r="AM172" s="26"/>
      <c r="AN172" s="26"/>
      <c r="AO172" s="26"/>
      <c r="AP172" s="26"/>
      <c r="AQ172" s="26"/>
      <c r="AR172" s="26"/>
      <c r="AS172" s="26"/>
      <c r="AT172" s="26"/>
    </row>
    <row r="173" spans="1:46"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26"/>
      <c r="AB173" s="26"/>
      <c r="AC173" s="26"/>
      <c r="AD173" s="26"/>
      <c r="AE173" s="26"/>
      <c r="AF173" s="26"/>
      <c r="AG173" s="26"/>
      <c r="AH173" s="26"/>
      <c r="AI173" s="26"/>
      <c r="AJ173" s="26"/>
      <c r="AK173" s="26"/>
      <c r="AL173" s="26"/>
      <c r="AM173" s="26"/>
      <c r="AN173" s="26"/>
      <c r="AO173" s="26"/>
      <c r="AP173" s="26"/>
      <c r="AQ173" s="26"/>
      <c r="AR173" s="26"/>
      <c r="AS173" s="26"/>
      <c r="AT173" s="26"/>
    </row>
    <row r="174" spans="1:46"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26"/>
      <c r="AB174" s="26"/>
      <c r="AC174" s="26"/>
      <c r="AD174" s="26"/>
      <c r="AE174" s="26"/>
      <c r="AF174" s="26"/>
      <c r="AG174" s="26"/>
      <c r="AH174" s="26"/>
      <c r="AI174" s="26"/>
      <c r="AJ174" s="26"/>
      <c r="AK174" s="26"/>
      <c r="AL174" s="26"/>
      <c r="AM174" s="26"/>
      <c r="AN174" s="26"/>
      <c r="AO174" s="26"/>
      <c r="AP174" s="26"/>
      <c r="AQ174" s="26"/>
      <c r="AR174" s="26"/>
      <c r="AS174" s="26"/>
      <c r="AT174" s="26"/>
    </row>
    <row r="175" spans="1:46"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26"/>
      <c r="AB175" s="26"/>
      <c r="AC175" s="26"/>
      <c r="AD175" s="26"/>
      <c r="AE175" s="26"/>
      <c r="AF175" s="26"/>
      <c r="AG175" s="26"/>
      <c r="AH175" s="26"/>
      <c r="AI175" s="26"/>
      <c r="AJ175" s="26"/>
      <c r="AK175" s="26"/>
      <c r="AL175" s="26"/>
      <c r="AM175" s="26"/>
      <c r="AN175" s="26"/>
      <c r="AO175" s="26"/>
      <c r="AP175" s="26"/>
      <c r="AQ175" s="26"/>
      <c r="AR175" s="26"/>
      <c r="AS175" s="26"/>
      <c r="AT175" s="26"/>
    </row>
    <row r="176" spans="1:46"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26"/>
      <c r="AB176" s="26"/>
      <c r="AC176" s="26"/>
      <c r="AD176" s="26"/>
      <c r="AE176" s="26"/>
      <c r="AF176" s="26"/>
      <c r="AG176" s="26"/>
      <c r="AH176" s="26"/>
      <c r="AI176" s="26"/>
      <c r="AJ176" s="26"/>
      <c r="AK176" s="26"/>
      <c r="AL176" s="26"/>
      <c r="AM176" s="26"/>
      <c r="AN176" s="26"/>
      <c r="AO176" s="26"/>
      <c r="AP176" s="26"/>
      <c r="AQ176" s="26"/>
      <c r="AR176" s="26"/>
      <c r="AS176" s="26"/>
      <c r="AT176" s="26"/>
    </row>
    <row r="177" spans="1:46"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26"/>
      <c r="AB177" s="26"/>
      <c r="AC177" s="26"/>
      <c r="AD177" s="26"/>
      <c r="AE177" s="26"/>
      <c r="AF177" s="26"/>
      <c r="AG177" s="26"/>
      <c r="AH177" s="26"/>
      <c r="AI177" s="26"/>
      <c r="AJ177" s="26"/>
      <c r="AK177" s="26"/>
      <c r="AL177" s="26"/>
      <c r="AM177" s="26"/>
      <c r="AN177" s="26"/>
      <c r="AO177" s="26"/>
      <c r="AP177" s="26"/>
      <c r="AQ177" s="26"/>
      <c r="AR177" s="26"/>
      <c r="AS177" s="26"/>
      <c r="AT177" s="26"/>
    </row>
    <row r="178" spans="1:46"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26"/>
      <c r="AB178" s="26"/>
      <c r="AC178" s="26"/>
      <c r="AD178" s="26"/>
      <c r="AE178" s="26"/>
      <c r="AF178" s="26"/>
      <c r="AG178" s="26"/>
      <c r="AH178" s="26"/>
      <c r="AI178" s="26"/>
      <c r="AJ178" s="26"/>
      <c r="AK178" s="26"/>
      <c r="AL178" s="26"/>
      <c r="AM178" s="26"/>
      <c r="AN178" s="26"/>
      <c r="AO178" s="26"/>
      <c r="AP178" s="26"/>
      <c r="AQ178" s="26"/>
      <c r="AR178" s="26"/>
      <c r="AS178" s="26"/>
      <c r="AT178" s="26"/>
    </row>
    <row r="179" spans="1:46"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26"/>
      <c r="AB179" s="26"/>
      <c r="AC179" s="26"/>
      <c r="AD179" s="26"/>
      <c r="AE179" s="26"/>
      <c r="AF179" s="26"/>
      <c r="AG179" s="26"/>
      <c r="AH179" s="26"/>
      <c r="AI179" s="26"/>
      <c r="AJ179" s="26"/>
      <c r="AK179" s="26"/>
      <c r="AL179" s="26"/>
      <c r="AM179" s="26"/>
      <c r="AN179" s="26"/>
      <c r="AO179" s="26"/>
      <c r="AP179" s="26"/>
      <c r="AQ179" s="26"/>
      <c r="AR179" s="26"/>
      <c r="AS179" s="26"/>
      <c r="AT179" s="26"/>
    </row>
    <row r="180" spans="1:46"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26"/>
      <c r="AB180" s="26"/>
      <c r="AC180" s="26"/>
      <c r="AD180" s="26"/>
      <c r="AE180" s="26"/>
      <c r="AF180" s="26"/>
      <c r="AG180" s="26"/>
      <c r="AH180" s="26"/>
      <c r="AI180" s="26"/>
      <c r="AJ180" s="26"/>
      <c r="AK180" s="26"/>
      <c r="AL180" s="26"/>
      <c r="AM180" s="26"/>
      <c r="AN180" s="26"/>
      <c r="AO180" s="26"/>
      <c r="AP180" s="26"/>
      <c r="AQ180" s="26"/>
      <c r="AR180" s="26"/>
      <c r="AS180" s="26"/>
      <c r="AT180" s="26"/>
    </row>
    <row r="181" spans="1:46"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26"/>
      <c r="AB181" s="26"/>
      <c r="AC181" s="26"/>
      <c r="AD181" s="26"/>
      <c r="AE181" s="26"/>
      <c r="AF181" s="26"/>
      <c r="AG181" s="26"/>
      <c r="AH181" s="26"/>
      <c r="AI181" s="26"/>
      <c r="AJ181" s="26"/>
      <c r="AK181" s="26"/>
      <c r="AL181" s="26"/>
      <c r="AM181" s="26"/>
      <c r="AN181" s="26"/>
      <c r="AO181" s="26"/>
      <c r="AP181" s="26"/>
      <c r="AQ181" s="26"/>
      <c r="AR181" s="26"/>
      <c r="AS181" s="26"/>
      <c r="AT181" s="26"/>
    </row>
    <row r="182" spans="1:46"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26"/>
      <c r="AB182" s="26"/>
      <c r="AC182" s="26"/>
      <c r="AD182" s="26"/>
      <c r="AE182" s="26"/>
      <c r="AF182" s="26"/>
      <c r="AG182" s="26"/>
      <c r="AH182" s="26"/>
      <c r="AI182" s="26"/>
      <c r="AJ182" s="26"/>
      <c r="AK182" s="26"/>
      <c r="AL182" s="26"/>
      <c r="AM182" s="26"/>
      <c r="AN182" s="26"/>
      <c r="AO182" s="26"/>
      <c r="AP182" s="26"/>
      <c r="AQ182" s="26"/>
      <c r="AR182" s="26"/>
      <c r="AS182" s="26"/>
      <c r="AT182" s="26"/>
    </row>
    <row r="183" spans="1:46"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26"/>
      <c r="AB183" s="26"/>
      <c r="AC183" s="26"/>
      <c r="AD183" s="26"/>
      <c r="AE183" s="26"/>
      <c r="AF183" s="26"/>
      <c r="AG183" s="26"/>
      <c r="AH183" s="26"/>
      <c r="AI183" s="26"/>
      <c r="AJ183" s="26"/>
      <c r="AK183" s="26"/>
      <c r="AL183" s="26"/>
      <c r="AM183" s="26"/>
      <c r="AN183" s="26"/>
      <c r="AO183" s="26"/>
      <c r="AP183" s="26"/>
      <c r="AQ183" s="26"/>
      <c r="AR183" s="26"/>
      <c r="AS183" s="26"/>
      <c r="AT183" s="26"/>
    </row>
    <row r="184" spans="1:46"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26"/>
      <c r="AB184" s="26"/>
      <c r="AC184" s="26"/>
      <c r="AD184" s="26"/>
      <c r="AE184" s="26"/>
      <c r="AF184" s="26"/>
      <c r="AG184" s="26"/>
      <c r="AH184" s="26"/>
      <c r="AI184" s="26"/>
      <c r="AJ184" s="26"/>
      <c r="AK184" s="26"/>
      <c r="AL184" s="26"/>
      <c r="AM184" s="26"/>
      <c r="AN184" s="26"/>
      <c r="AO184" s="26"/>
      <c r="AP184" s="26"/>
      <c r="AQ184" s="26"/>
      <c r="AR184" s="26"/>
      <c r="AS184" s="26"/>
      <c r="AT184" s="26"/>
    </row>
    <row r="185" spans="1:46"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26"/>
      <c r="AB185" s="26"/>
      <c r="AC185" s="26"/>
      <c r="AD185" s="26"/>
      <c r="AE185" s="26"/>
      <c r="AF185" s="26"/>
      <c r="AG185" s="26"/>
      <c r="AH185" s="26"/>
      <c r="AI185" s="26"/>
      <c r="AJ185" s="26"/>
      <c r="AK185" s="26"/>
      <c r="AL185" s="26"/>
      <c r="AM185" s="26"/>
      <c r="AN185" s="26"/>
      <c r="AO185" s="26"/>
      <c r="AP185" s="26"/>
      <c r="AQ185" s="26"/>
      <c r="AR185" s="26"/>
      <c r="AS185" s="26"/>
      <c r="AT185" s="26"/>
    </row>
    <row r="186" spans="1:46"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26"/>
      <c r="AB186" s="26"/>
      <c r="AC186" s="26"/>
      <c r="AD186" s="26"/>
      <c r="AE186" s="26"/>
      <c r="AF186" s="26"/>
      <c r="AG186" s="26"/>
      <c r="AH186" s="26"/>
      <c r="AI186" s="26"/>
      <c r="AJ186" s="26"/>
      <c r="AK186" s="26"/>
      <c r="AL186" s="26"/>
      <c r="AM186" s="26"/>
      <c r="AN186" s="26"/>
      <c r="AO186" s="26"/>
      <c r="AP186" s="26"/>
      <c r="AQ186" s="26"/>
      <c r="AR186" s="26"/>
      <c r="AS186" s="26"/>
      <c r="AT186" s="26"/>
    </row>
    <row r="187" spans="1:46"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26"/>
      <c r="AB187" s="26"/>
      <c r="AC187" s="26"/>
      <c r="AD187" s="26"/>
      <c r="AE187" s="26"/>
      <c r="AF187" s="26"/>
      <c r="AG187" s="26"/>
      <c r="AH187" s="26"/>
      <c r="AI187" s="26"/>
      <c r="AJ187" s="26"/>
      <c r="AK187" s="26"/>
      <c r="AL187" s="26"/>
      <c r="AM187" s="26"/>
      <c r="AN187" s="26"/>
      <c r="AO187" s="26"/>
      <c r="AP187" s="26"/>
      <c r="AQ187" s="26"/>
      <c r="AR187" s="26"/>
      <c r="AS187" s="26"/>
      <c r="AT187" s="26"/>
    </row>
    <row r="188" spans="1:46"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26"/>
      <c r="AB188" s="26"/>
      <c r="AC188" s="26"/>
      <c r="AD188" s="26"/>
      <c r="AE188" s="26"/>
      <c r="AF188" s="26"/>
      <c r="AG188" s="26"/>
      <c r="AH188" s="26"/>
      <c r="AI188" s="26"/>
      <c r="AJ188" s="26"/>
      <c r="AK188" s="26"/>
      <c r="AL188" s="26"/>
      <c r="AM188" s="26"/>
      <c r="AN188" s="26"/>
      <c r="AO188" s="26"/>
      <c r="AP188" s="26"/>
      <c r="AQ188" s="26"/>
      <c r="AR188" s="26"/>
      <c r="AS188" s="26"/>
      <c r="AT188" s="26"/>
    </row>
    <row r="189" spans="1:46"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26"/>
      <c r="AB189" s="26"/>
      <c r="AC189" s="26"/>
      <c r="AD189" s="26"/>
      <c r="AE189" s="26"/>
      <c r="AF189" s="26"/>
      <c r="AG189" s="26"/>
      <c r="AH189" s="26"/>
      <c r="AI189" s="26"/>
      <c r="AJ189" s="26"/>
      <c r="AK189" s="26"/>
      <c r="AL189" s="26"/>
      <c r="AM189" s="26"/>
      <c r="AN189" s="26"/>
      <c r="AO189" s="26"/>
      <c r="AP189" s="26"/>
      <c r="AQ189" s="26"/>
      <c r="AR189" s="26"/>
      <c r="AS189" s="26"/>
      <c r="AT189" s="26"/>
    </row>
    <row r="190" spans="1:46"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26"/>
      <c r="AB190" s="26"/>
      <c r="AC190" s="26"/>
      <c r="AD190" s="26"/>
      <c r="AE190" s="26"/>
      <c r="AF190" s="26"/>
      <c r="AG190" s="26"/>
      <c r="AH190" s="26"/>
      <c r="AI190" s="26"/>
      <c r="AJ190" s="26"/>
      <c r="AK190" s="26"/>
      <c r="AL190" s="26"/>
      <c r="AM190" s="26"/>
      <c r="AN190" s="26"/>
      <c r="AO190" s="26"/>
      <c r="AP190" s="26"/>
      <c r="AQ190" s="26"/>
      <c r="AR190" s="26"/>
      <c r="AS190" s="26"/>
      <c r="AT190" s="26"/>
    </row>
    <row r="191" spans="1:46"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26"/>
      <c r="AB191" s="26"/>
      <c r="AC191" s="26"/>
      <c r="AD191" s="26"/>
      <c r="AE191" s="26"/>
      <c r="AF191" s="26"/>
      <c r="AG191" s="26"/>
      <c r="AH191" s="26"/>
      <c r="AI191" s="26"/>
      <c r="AJ191" s="26"/>
      <c r="AK191" s="26"/>
      <c r="AL191" s="26"/>
      <c r="AM191" s="26"/>
      <c r="AN191" s="26"/>
      <c r="AO191" s="26"/>
      <c r="AP191" s="26"/>
      <c r="AQ191" s="26"/>
      <c r="AR191" s="26"/>
      <c r="AS191" s="26"/>
      <c r="AT191" s="26"/>
    </row>
    <row r="192" spans="1:46"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26"/>
      <c r="AB192" s="26"/>
      <c r="AC192" s="26"/>
      <c r="AD192" s="26"/>
      <c r="AE192" s="26"/>
      <c r="AF192" s="26"/>
      <c r="AG192" s="26"/>
      <c r="AH192" s="26"/>
      <c r="AI192" s="26"/>
      <c r="AJ192" s="26"/>
      <c r="AK192" s="26"/>
      <c r="AL192" s="26"/>
      <c r="AM192" s="26"/>
      <c r="AN192" s="26"/>
      <c r="AO192" s="26"/>
      <c r="AP192" s="26"/>
      <c r="AQ192" s="26"/>
      <c r="AR192" s="26"/>
      <c r="AS192" s="26"/>
      <c r="AT192" s="26"/>
    </row>
    <row r="193" spans="1:46"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26"/>
      <c r="AB193" s="26"/>
      <c r="AC193" s="26"/>
      <c r="AD193" s="26"/>
      <c r="AE193" s="26"/>
      <c r="AF193" s="26"/>
      <c r="AG193" s="26"/>
      <c r="AH193" s="26"/>
      <c r="AI193" s="26"/>
      <c r="AJ193" s="26"/>
      <c r="AK193" s="26"/>
      <c r="AL193" s="26"/>
      <c r="AM193" s="26"/>
      <c r="AN193" s="26"/>
      <c r="AO193" s="26"/>
      <c r="AP193" s="26"/>
      <c r="AQ193" s="26"/>
      <c r="AR193" s="26"/>
      <c r="AS193" s="26"/>
      <c r="AT193" s="26"/>
    </row>
    <row r="194" spans="1:46"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26"/>
      <c r="AB194" s="26"/>
      <c r="AC194" s="26"/>
      <c r="AD194" s="26"/>
      <c r="AE194" s="26"/>
      <c r="AF194" s="26"/>
      <c r="AG194" s="26"/>
      <c r="AH194" s="26"/>
      <c r="AI194" s="26"/>
      <c r="AJ194" s="26"/>
      <c r="AK194" s="26"/>
      <c r="AL194" s="26"/>
      <c r="AM194" s="26"/>
      <c r="AN194" s="26"/>
      <c r="AO194" s="26"/>
      <c r="AP194" s="26"/>
      <c r="AQ194" s="26"/>
      <c r="AR194" s="26"/>
      <c r="AS194" s="26"/>
      <c r="AT194" s="26"/>
    </row>
    <row r="195" spans="1:46"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26"/>
      <c r="AB195" s="26"/>
      <c r="AC195" s="26"/>
      <c r="AD195" s="26"/>
      <c r="AE195" s="26"/>
      <c r="AF195" s="26"/>
      <c r="AG195" s="26"/>
      <c r="AH195" s="26"/>
      <c r="AI195" s="26"/>
      <c r="AJ195" s="26"/>
      <c r="AK195" s="26"/>
      <c r="AL195" s="26"/>
      <c r="AM195" s="26"/>
      <c r="AN195" s="26"/>
      <c r="AO195" s="26"/>
      <c r="AP195" s="26"/>
      <c r="AQ195" s="26"/>
      <c r="AR195" s="26"/>
      <c r="AS195" s="26"/>
      <c r="AT195" s="26"/>
    </row>
    <row r="196" spans="1:46"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26"/>
      <c r="AB196" s="26"/>
      <c r="AC196" s="26"/>
      <c r="AD196" s="26"/>
      <c r="AE196" s="26"/>
      <c r="AF196" s="26"/>
      <c r="AG196" s="26"/>
      <c r="AH196" s="26"/>
      <c r="AI196" s="26"/>
      <c r="AJ196" s="26"/>
      <c r="AK196" s="26"/>
      <c r="AL196" s="26"/>
      <c r="AM196" s="26"/>
      <c r="AN196" s="26"/>
      <c r="AO196" s="26"/>
      <c r="AP196" s="26"/>
      <c r="AQ196" s="26"/>
      <c r="AR196" s="26"/>
      <c r="AS196" s="26"/>
      <c r="AT196" s="26"/>
    </row>
    <row r="197" spans="1:46"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26"/>
      <c r="AB197" s="26"/>
      <c r="AC197" s="26"/>
      <c r="AD197" s="26"/>
      <c r="AE197" s="26"/>
      <c r="AF197" s="26"/>
      <c r="AG197" s="26"/>
      <c r="AH197" s="26"/>
      <c r="AI197" s="26"/>
      <c r="AJ197" s="26"/>
      <c r="AK197" s="26"/>
      <c r="AL197" s="26"/>
      <c r="AM197" s="26"/>
      <c r="AN197" s="26"/>
      <c r="AO197" s="26"/>
      <c r="AP197" s="26"/>
      <c r="AQ197" s="26"/>
      <c r="AR197" s="26"/>
      <c r="AS197" s="26"/>
      <c r="AT197" s="26"/>
    </row>
    <row r="198" spans="1:46"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26"/>
      <c r="AB198" s="26"/>
      <c r="AC198" s="26"/>
      <c r="AD198" s="26"/>
      <c r="AE198" s="26"/>
      <c r="AF198" s="26"/>
      <c r="AG198" s="26"/>
      <c r="AH198" s="26"/>
      <c r="AI198" s="26"/>
      <c r="AJ198" s="26"/>
      <c r="AK198" s="26"/>
      <c r="AL198" s="26"/>
      <c r="AM198" s="26"/>
      <c r="AN198" s="26"/>
      <c r="AO198" s="26"/>
      <c r="AP198" s="26"/>
      <c r="AQ198" s="26"/>
      <c r="AR198" s="26"/>
      <c r="AS198" s="26"/>
      <c r="AT198" s="26"/>
    </row>
    <row r="199" spans="1:46"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26"/>
      <c r="AB199" s="26"/>
      <c r="AC199" s="26"/>
      <c r="AD199" s="26"/>
      <c r="AE199" s="26"/>
      <c r="AF199" s="26"/>
      <c r="AG199" s="26"/>
      <c r="AH199" s="26"/>
      <c r="AI199" s="26"/>
      <c r="AJ199" s="26"/>
      <c r="AK199" s="26"/>
      <c r="AL199" s="26"/>
      <c r="AM199" s="26"/>
      <c r="AN199" s="26"/>
      <c r="AO199" s="26"/>
      <c r="AP199" s="26"/>
      <c r="AQ199" s="26"/>
      <c r="AR199" s="26"/>
      <c r="AS199" s="26"/>
      <c r="AT199" s="26"/>
    </row>
    <row r="200" spans="1:46"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26"/>
      <c r="AB200" s="26"/>
      <c r="AC200" s="26"/>
      <c r="AD200" s="26"/>
      <c r="AE200" s="26"/>
      <c r="AF200" s="26"/>
      <c r="AG200" s="26"/>
      <c r="AH200" s="26"/>
      <c r="AI200" s="26"/>
      <c r="AJ200" s="26"/>
      <c r="AK200" s="26"/>
      <c r="AL200" s="26"/>
      <c r="AM200" s="26"/>
      <c r="AN200" s="26"/>
      <c r="AO200" s="26"/>
      <c r="AP200" s="26"/>
      <c r="AQ200" s="26"/>
      <c r="AR200" s="26"/>
      <c r="AS200" s="26"/>
      <c r="AT200" s="26"/>
    </row>
    <row r="201" spans="1:46"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26"/>
      <c r="AB201" s="26"/>
      <c r="AC201" s="26"/>
      <c r="AD201" s="26"/>
      <c r="AE201" s="26"/>
      <c r="AF201" s="26"/>
      <c r="AG201" s="26"/>
      <c r="AH201" s="26"/>
      <c r="AI201" s="26"/>
      <c r="AJ201" s="26"/>
      <c r="AK201" s="26"/>
      <c r="AL201" s="26"/>
      <c r="AM201" s="26"/>
      <c r="AN201" s="26"/>
      <c r="AO201" s="26"/>
      <c r="AP201" s="26"/>
      <c r="AQ201" s="26"/>
      <c r="AR201" s="26"/>
      <c r="AS201" s="26"/>
      <c r="AT201" s="26"/>
    </row>
    <row r="202" spans="1:46"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26"/>
      <c r="AB202" s="26"/>
      <c r="AC202" s="26"/>
      <c r="AD202" s="26"/>
      <c r="AE202" s="26"/>
      <c r="AF202" s="26"/>
      <c r="AG202" s="26"/>
      <c r="AH202" s="26"/>
      <c r="AI202" s="26"/>
      <c r="AJ202" s="26"/>
      <c r="AK202" s="26"/>
      <c r="AL202" s="26"/>
      <c r="AM202" s="26"/>
      <c r="AN202" s="26"/>
      <c r="AO202" s="26"/>
      <c r="AP202" s="26"/>
      <c r="AQ202" s="26"/>
      <c r="AR202" s="26"/>
      <c r="AS202" s="26"/>
      <c r="AT202" s="26"/>
    </row>
    <row r="203" spans="1:46"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26"/>
      <c r="AB203" s="26"/>
      <c r="AC203" s="26"/>
      <c r="AD203" s="26"/>
      <c r="AE203" s="26"/>
      <c r="AF203" s="26"/>
      <c r="AG203" s="26"/>
      <c r="AH203" s="26"/>
      <c r="AI203" s="26"/>
      <c r="AJ203" s="26"/>
      <c r="AK203" s="26"/>
      <c r="AL203" s="26"/>
      <c r="AM203" s="26"/>
      <c r="AN203" s="26"/>
      <c r="AO203" s="26"/>
      <c r="AP203" s="26"/>
      <c r="AQ203" s="26"/>
      <c r="AR203" s="26"/>
      <c r="AS203" s="26"/>
      <c r="AT203" s="26"/>
    </row>
    <row r="204" spans="1:46"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26"/>
      <c r="AB204" s="26"/>
      <c r="AC204" s="26"/>
      <c r="AD204" s="26"/>
      <c r="AE204" s="26"/>
      <c r="AF204" s="26"/>
      <c r="AG204" s="26"/>
      <c r="AH204" s="26"/>
      <c r="AI204" s="26"/>
      <c r="AJ204" s="26"/>
      <c r="AK204" s="26"/>
      <c r="AL204" s="26"/>
      <c r="AM204" s="26"/>
      <c r="AN204" s="26"/>
      <c r="AO204" s="26"/>
      <c r="AP204" s="26"/>
      <c r="AQ204" s="26"/>
      <c r="AR204" s="26"/>
      <c r="AS204" s="26"/>
      <c r="AT204" s="26"/>
    </row>
    <row r="205" spans="1:46"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26"/>
      <c r="AB205" s="26"/>
      <c r="AC205" s="26"/>
      <c r="AD205" s="26"/>
      <c r="AE205" s="26"/>
      <c r="AF205" s="26"/>
      <c r="AG205" s="26"/>
      <c r="AH205" s="26"/>
      <c r="AI205" s="26"/>
      <c r="AJ205" s="26"/>
      <c r="AK205" s="26"/>
      <c r="AL205" s="26"/>
      <c r="AM205" s="26"/>
      <c r="AN205" s="26"/>
      <c r="AO205" s="26"/>
      <c r="AP205" s="26"/>
      <c r="AQ205" s="26"/>
      <c r="AR205" s="26"/>
      <c r="AS205" s="26"/>
      <c r="AT205" s="26"/>
    </row>
    <row r="206" spans="1:46"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26"/>
      <c r="AB206" s="26"/>
      <c r="AC206" s="26"/>
      <c r="AD206" s="26"/>
      <c r="AE206" s="26"/>
      <c r="AF206" s="26"/>
      <c r="AG206" s="26"/>
      <c r="AH206" s="26"/>
      <c r="AI206" s="26"/>
      <c r="AJ206" s="26"/>
      <c r="AK206" s="26"/>
      <c r="AL206" s="26"/>
      <c r="AM206" s="26"/>
      <c r="AN206" s="26"/>
      <c r="AO206" s="26"/>
      <c r="AP206" s="26"/>
      <c r="AQ206" s="26"/>
      <c r="AR206" s="26"/>
      <c r="AS206" s="26"/>
      <c r="AT206" s="26"/>
    </row>
    <row r="207" spans="1:46"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26"/>
      <c r="AB207" s="26"/>
      <c r="AC207" s="26"/>
      <c r="AD207" s="26"/>
      <c r="AE207" s="26"/>
      <c r="AF207" s="26"/>
      <c r="AG207" s="26"/>
      <c r="AH207" s="26"/>
      <c r="AI207" s="26"/>
      <c r="AJ207" s="26"/>
      <c r="AK207" s="26"/>
      <c r="AL207" s="26"/>
      <c r="AM207" s="26"/>
      <c r="AN207" s="26"/>
      <c r="AO207" s="26"/>
      <c r="AP207" s="26"/>
      <c r="AQ207" s="26"/>
      <c r="AR207" s="26"/>
      <c r="AS207" s="26"/>
      <c r="AT207" s="26"/>
    </row>
    <row r="208" spans="1:46"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26"/>
      <c r="AB208" s="26"/>
      <c r="AC208" s="26"/>
      <c r="AD208" s="26"/>
      <c r="AE208" s="26"/>
      <c r="AF208" s="26"/>
      <c r="AG208" s="26"/>
      <c r="AH208" s="26"/>
      <c r="AI208" s="26"/>
      <c r="AJ208" s="26"/>
      <c r="AK208" s="26"/>
      <c r="AL208" s="26"/>
      <c r="AM208" s="26"/>
      <c r="AN208" s="26"/>
      <c r="AO208" s="26"/>
      <c r="AP208" s="26"/>
      <c r="AQ208" s="26"/>
      <c r="AR208" s="26"/>
      <c r="AS208" s="26"/>
      <c r="AT208" s="26"/>
    </row>
    <row r="209" spans="1:46"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26"/>
      <c r="AB209" s="26"/>
      <c r="AC209" s="26"/>
      <c r="AD209" s="26"/>
      <c r="AE209" s="26"/>
      <c r="AF209" s="26"/>
      <c r="AG209" s="26"/>
      <c r="AH209" s="26"/>
      <c r="AI209" s="26"/>
      <c r="AJ209" s="26"/>
      <c r="AK209" s="26"/>
      <c r="AL209" s="26"/>
      <c r="AM209" s="26"/>
      <c r="AN209" s="26"/>
      <c r="AO209" s="26"/>
      <c r="AP209" s="26"/>
      <c r="AQ209" s="26"/>
      <c r="AR209" s="26"/>
      <c r="AS209" s="26"/>
      <c r="AT209" s="26"/>
    </row>
    <row r="210" spans="1:46"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26"/>
      <c r="AB210" s="26"/>
      <c r="AC210" s="26"/>
      <c r="AD210" s="26"/>
      <c r="AE210" s="26"/>
      <c r="AF210" s="26"/>
      <c r="AG210" s="26"/>
      <c r="AH210" s="26"/>
      <c r="AI210" s="26"/>
      <c r="AJ210" s="26"/>
      <c r="AK210" s="26"/>
      <c r="AL210" s="26"/>
      <c r="AM210" s="26"/>
      <c r="AN210" s="26"/>
      <c r="AO210" s="26"/>
      <c r="AP210" s="26"/>
      <c r="AQ210" s="26"/>
      <c r="AR210" s="26"/>
      <c r="AS210" s="26"/>
      <c r="AT210" s="26"/>
    </row>
    <row r="211" spans="1:46"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26"/>
      <c r="AB211" s="26"/>
      <c r="AC211" s="26"/>
      <c r="AD211" s="26"/>
      <c r="AE211" s="26"/>
      <c r="AF211" s="26"/>
      <c r="AG211" s="26"/>
      <c r="AH211" s="26"/>
      <c r="AI211" s="26"/>
      <c r="AJ211" s="26"/>
      <c r="AK211" s="26"/>
      <c r="AL211" s="26"/>
      <c r="AM211" s="26"/>
      <c r="AN211" s="26"/>
      <c r="AO211" s="26"/>
      <c r="AP211" s="26"/>
      <c r="AQ211" s="26"/>
      <c r="AR211" s="26"/>
      <c r="AS211" s="26"/>
      <c r="AT211" s="26"/>
    </row>
    <row r="212" spans="1:46"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26"/>
      <c r="AB212" s="26"/>
      <c r="AC212" s="26"/>
      <c r="AD212" s="26"/>
      <c r="AE212" s="26"/>
      <c r="AF212" s="26"/>
      <c r="AG212" s="26"/>
      <c r="AH212" s="26"/>
      <c r="AI212" s="26"/>
      <c r="AJ212" s="26"/>
      <c r="AK212" s="26"/>
      <c r="AL212" s="26"/>
      <c r="AM212" s="26"/>
      <c r="AN212" s="26"/>
      <c r="AO212" s="26"/>
      <c r="AP212" s="26"/>
      <c r="AQ212" s="26"/>
      <c r="AR212" s="26"/>
      <c r="AS212" s="26"/>
      <c r="AT212" s="26"/>
    </row>
    <row r="213" spans="1:46"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26"/>
      <c r="AB213" s="26"/>
      <c r="AC213" s="26"/>
      <c r="AD213" s="26"/>
      <c r="AE213" s="26"/>
      <c r="AF213" s="26"/>
      <c r="AG213" s="26"/>
      <c r="AH213" s="26"/>
      <c r="AI213" s="26"/>
      <c r="AJ213" s="26"/>
      <c r="AK213" s="26"/>
      <c r="AL213" s="26"/>
      <c r="AM213" s="26"/>
      <c r="AN213" s="26"/>
      <c r="AO213" s="26"/>
      <c r="AP213" s="26"/>
      <c r="AQ213" s="26"/>
      <c r="AR213" s="26"/>
      <c r="AS213" s="26"/>
      <c r="AT213" s="26"/>
    </row>
    <row r="214" spans="1:46"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26"/>
      <c r="AB214" s="26"/>
      <c r="AC214" s="26"/>
      <c r="AD214" s="26"/>
      <c r="AE214" s="26"/>
      <c r="AF214" s="26"/>
      <c r="AG214" s="26"/>
      <c r="AH214" s="26"/>
      <c r="AI214" s="26"/>
      <c r="AJ214" s="26"/>
      <c r="AK214" s="26"/>
      <c r="AL214" s="26"/>
      <c r="AM214" s="26"/>
      <c r="AN214" s="26"/>
      <c r="AO214" s="26"/>
      <c r="AP214" s="26"/>
      <c r="AQ214" s="26"/>
      <c r="AR214" s="26"/>
      <c r="AS214" s="26"/>
      <c r="AT214" s="26"/>
    </row>
    <row r="215" spans="1:46"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26"/>
      <c r="AB215" s="26"/>
      <c r="AC215" s="26"/>
      <c r="AD215" s="26"/>
      <c r="AE215" s="26"/>
      <c r="AF215" s="26"/>
      <c r="AG215" s="26"/>
      <c r="AH215" s="26"/>
      <c r="AI215" s="26"/>
      <c r="AJ215" s="26"/>
      <c r="AK215" s="26"/>
      <c r="AL215" s="26"/>
      <c r="AM215" s="26"/>
      <c r="AN215" s="26"/>
      <c r="AO215" s="26"/>
      <c r="AP215" s="26"/>
      <c r="AQ215" s="26"/>
      <c r="AR215" s="26"/>
      <c r="AS215" s="26"/>
      <c r="AT215" s="26"/>
    </row>
    <row r="216" spans="1:46"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26"/>
      <c r="AB216" s="26"/>
      <c r="AC216" s="26"/>
      <c r="AD216" s="26"/>
      <c r="AE216" s="26"/>
      <c r="AF216" s="26"/>
      <c r="AG216" s="26"/>
      <c r="AH216" s="26"/>
      <c r="AI216" s="26"/>
      <c r="AJ216" s="26"/>
      <c r="AK216" s="26"/>
      <c r="AL216" s="26"/>
      <c r="AM216" s="26"/>
      <c r="AN216" s="26"/>
      <c r="AO216" s="26"/>
      <c r="AP216" s="26"/>
      <c r="AQ216" s="26"/>
      <c r="AR216" s="26"/>
      <c r="AS216" s="26"/>
      <c r="AT216" s="26"/>
    </row>
    <row r="217" spans="1:46"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26"/>
      <c r="AB217" s="26"/>
      <c r="AC217" s="26"/>
      <c r="AD217" s="26"/>
      <c r="AE217" s="26"/>
      <c r="AF217" s="26"/>
      <c r="AG217" s="26"/>
      <c r="AH217" s="26"/>
      <c r="AI217" s="26"/>
      <c r="AJ217" s="26"/>
      <c r="AK217" s="26"/>
      <c r="AL217" s="26"/>
      <c r="AM217" s="26"/>
      <c r="AN217" s="26"/>
      <c r="AO217" s="26"/>
      <c r="AP217" s="26"/>
      <c r="AQ217" s="26"/>
      <c r="AR217" s="26"/>
      <c r="AS217" s="26"/>
      <c r="AT217" s="26"/>
    </row>
    <row r="218" spans="1:46"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26"/>
      <c r="AB218" s="26"/>
      <c r="AC218" s="26"/>
      <c r="AD218" s="26"/>
      <c r="AE218" s="26"/>
      <c r="AF218" s="26"/>
      <c r="AG218" s="26"/>
      <c r="AH218" s="26"/>
      <c r="AI218" s="26"/>
      <c r="AJ218" s="26"/>
      <c r="AK218" s="26"/>
      <c r="AL218" s="26"/>
      <c r="AM218" s="26"/>
      <c r="AN218" s="26"/>
      <c r="AO218" s="26"/>
      <c r="AP218" s="26"/>
      <c r="AQ218" s="26"/>
      <c r="AR218" s="26"/>
      <c r="AS218" s="26"/>
      <c r="AT218" s="26"/>
    </row>
    <row r="219" spans="1:46"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26"/>
      <c r="AB219" s="26"/>
      <c r="AC219" s="26"/>
      <c r="AD219" s="26"/>
      <c r="AE219" s="26"/>
      <c r="AF219" s="26"/>
      <c r="AG219" s="26"/>
      <c r="AH219" s="26"/>
      <c r="AI219" s="26"/>
      <c r="AJ219" s="26"/>
      <c r="AK219" s="26"/>
      <c r="AL219" s="26"/>
      <c r="AM219" s="26"/>
      <c r="AN219" s="26"/>
      <c r="AO219" s="26"/>
      <c r="AP219" s="26"/>
      <c r="AQ219" s="26"/>
      <c r="AR219" s="26"/>
      <c r="AS219" s="26"/>
      <c r="AT219" s="26"/>
    </row>
    <row r="220" spans="1:46"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26"/>
      <c r="AB220" s="26"/>
      <c r="AC220" s="26"/>
      <c r="AD220" s="26"/>
      <c r="AE220" s="26"/>
      <c r="AF220" s="26"/>
      <c r="AG220" s="26"/>
      <c r="AH220" s="26"/>
      <c r="AI220" s="26"/>
      <c r="AJ220" s="26"/>
      <c r="AK220" s="26"/>
      <c r="AL220" s="26"/>
      <c r="AM220" s="26"/>
      <c r="AN220" s="26"/>
      <c r="AO220" s="26"/>
      <c r="AP220" s="26"/>
      <c r="AQ220" s="26"/>
      <c r="AR220" s="26"/>
      <c r="AS220" s="26"/>
      <c r="AT220" s="26"/>
    </row>
    <row r="221" spans="1:46"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row>
    <row r="222" spans="1:46"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row>
    <row r="223" spans="1:46"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row>
    <row r="224" spans="1:46"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row>
    <row r="225" spans="1:46"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row>
    <row r="226" spans="1:46"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row>
    <row r="227" spans="1:46"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row>
    <row r="228" spans="1:46"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row>
    <row r="229" spans="1:46"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row>
    <row r="230" spans="1:46"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row>
    <row r="231" spans="1:46"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row>
    <row r="232" spans="1:46"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row>
    <row r="233" spans="1:46"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row>
    <row r="234" spans="1:46"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row>
    <row r="235" spans="1:46"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row>
    <row r="236" spans="1:46"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row>
    <row r="237" spans="1:46"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row>
    <row r="238" spans="1:46"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row>
    <row r="239" spans="1:46"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row>
    <row r="240" spans="1:46"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row>
    <row r="241" spans="1:46"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row>
    <row r="242" spans="1:46"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row>
    <row r="243" spans="1:46"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row>
    <row r="244" spans="1:46"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row>
    <row r="245" spans="1:46"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row>
    <row r="246" spans="1:46"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row>
    <row r="247" spans="1:46"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row>
    <row r="248" spans="1:46"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row>
    <row r="249" spans="1:46"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row>
    <row r="250" spans="1:46"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row>
    <row r="251" spans="1:46"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row>
    <row r="252" spans="1:46"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row>
    <row r="253" spans="1:46"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row>
    <row r="254" spans="1:46"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row>
    <row r="255" spans="1:46"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row>
    <row r="256" spans="1:46"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row>
    <row r="257" spans="1:46"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row>
    <row r="258" spans="1:46"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row>
    <row r="259" spans="1:46"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row>
    <row r="260" spans="1:46"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row>
    <row r="261" spans="1:46"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row>
    <row r="262" spans="1:46"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row>
    <row r="263" spans="1:46"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row>
    <row r="264" spans="1:46"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row>
    <row r="265" spans="1:46"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row>
    <row r="266" spans="1:46"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row>
    <row r="267" spans="1:46"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row>
    <row r="268" spans="1:46"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row>
    <row r="269" spans="1:46"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row>
    <row r="270" spans="1:46"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row>
    <row r="271" spans="1:46"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row>
    <row r="272" spans="1:46"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row>
    <row r="273" spans="1:46"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row>
    <row r="274" spans="1:46"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row>
    <row r="275" spans="1:46"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row>
    <row r="276" spans="1:46"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row>
    <row r="277" spans="1:46"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row>
    <row r="278" spans="1:46"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row>
    <row r="279" spans="1:46"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row>
    <row r="280" spans="1:46"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row>
    <row r="281" spans="1:46"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row>
    <row r="282" spans="1:46"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row>
    <row r="283" spans="1:46"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row>
    <row r="284" spans="1:46"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row>
    <row r="285" spans="1:46"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row>
    <row r="286" spans="1:46"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row>
    <row r="287" spans="1:46"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row>
    <row r="288" spans="1:46"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row>
    <row r="289" spans="1:46"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row>
    <row r="290" spans="1:46"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row>
    <row r="291" spans="1:46"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row>
    <row r="292" spans="1:46"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row>
    <row r="293" spans="1:46"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row>
    <row r="294" spans="1:46"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row>
    <row r="295" spans="1:46"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row>
    <row r="296" spans="1:46"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row>
    <row r="297" spans="1:46"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row>
    <row r="298" spans="1:46"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row>
    <row r="299" spans="1:46"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row>
    <row r="300" spans="1:46"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row>
    <row r="301" spans="1:46"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row>
    <row r="302" spans="1:46"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row>
    <row r="303" spans="1:46"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row>
    <row r="304" spans="1:46"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row>
    <row r="305" spans="1:46"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row>
    <row r="306" spans="1:46"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row>
    <row r="307" spans="1:46"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row>
    <row r="308" spans="1:46"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row>
    <row r="309" spans="1:46"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row>
    <row r="310" spans="1:46"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row>
    <row r="311" spans="1:46"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row>
    <row r="312" spans="1:46"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row>
    <row r="313" spans="1:46"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row>
    <row r="314" spans="1:46"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row>
    <row r="315" spans="1:46"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row>
    <row r="316" spans="1:46"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row>
    <row r="317" spans="1:46"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row>
    <row r="318" spans="1:46"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row>
    <row r="319" spans="1:46"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row>
    <row r="320" spans="1:46"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row>
    <row r="321" spans="1:46"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row>
    <row r="322" spans="1:46"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row>
    <row r="323" spans="1:46"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row>
    <row r="324" spans="1:46"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row>
    <row r="325" spans="1:46"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row>
    <row r="326" spans="1:46"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row>
    <row r="327" spans="1:46"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row>
    <row r="328" spans="1:46"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row>
    <row r="329" spans="1:46"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row>
    <row r="330" spans="1:46"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row>
    <row r="331" spans="1:46"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row>
    <row r="332" spans="1:46"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row>
    <row r="333" spans="1:46"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row>
    <row r="334" spans="1:46"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row>
    <row r="335" spans="1:46"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row>
    <row r="336" spans="1:46"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row>
    <row r="337" spans="1:46"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row>
    <row r="338" spans="1:46"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row>
    <row r="339" spans="1:46"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row>
    <row r="340" spans="1:46"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row>
    <row r="341" spans="1:46"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row>
    <row r="342" spans="1:46"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row>
    <row r="343" spans="1:46"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row>
    <row r="344" spans="1:46"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row>
    <row r="345" spans="1:46"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row>
    <row r="346" spans="1:46"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row>
    <row r="347" spans="1:46"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row>
    <row r="348" spans="1:46"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row>
    <row r="349" spans="1:46"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row>
    <row r="350" spans="1:46"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row>
    <row r="351" spans="1:46"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row>
    <row r="352" spans="1:46"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row>
    <row r="353" spans="1:46"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row>
    <row r="354" spans="1:46"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row>
    <row r="355" spans="1:46"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row>
    <row r="356" spans="1:46"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row>
    <row r="357" spans="1:46"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row>
    <row r="358" spans="1:46"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row>
    <row r="359" spans="1:46"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row>
    <row r="360" spans="1:46"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row>
    <row r="361" spans="1:46"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row>
    <row r="362" spans="1:46"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row>
    <row r="363" spans="1:46"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row>
    <row r="364" spans="1:46"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row>
    <row r="365" spans="1:46"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row>
    <row r="366" spans="1:46"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row>
    <row r="367" spans="1:46"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row>
    <row r="368" spans="1:46"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row>
    <row r="369" spans="1:46"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row>
    <row r="370" spans="1:46"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row>
    <row r="371" spans="1:46"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row>
    <row r="372" spans="1:46"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row>
    <row r="373" spans="1:46"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row>
    <row r="374" spans="1:46"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row>
    <row r="375" spans="1:46"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row>
    <row r="376" spans="1:46"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row>
    <row r="377" spans="1:46"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row>
    <row r="378" spans="1:46"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row>
    <row r="379" spans="1:46"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row>
    <row r="380" spans="1:46"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row>
    <row r="381" spans="1:46"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row>
    <row r="382" spans="1:46"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row>
    <row r="383" spans="1:46"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row>
    <row r="384" spans="1:46"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row>
    <row r="385" spans="1:46"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row>
    <row r="386" spans="1:46"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row>
    <row r="387" spans="1:46"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row>
    <row r="388" spans="1:46"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row>
    <row r="389" spans="1:46"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row>
    <row r="390" spans="1:46"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row>
    <row r="391" spans="1:46"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row>
    <row r="392" spans="1:46"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row>
    <row r="393" spans="1:46"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row>
    <row r="394" spans="1:46"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row>
    <row r="395" spans="1:46"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row>
    <row r="396" spans="1:46"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row>
    <row r="397" spans="1:46"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row>
    <row r="398" spans="1:46"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row>
    <row r="399" spans="1:46"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row>
    <row r="400" spans="1:46"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row>
    <row r="401" spans="1:46"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row>
    <row r="402" spans="1:46"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row>
    <row r="403" spans="1:46"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row>
    <row r="404" spans="1:46"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row>
    <row r="405" spans="1:46"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row>
    <row r="406" spans="1:46"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row>
    <row r="407" spans="1:46"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row>
    <row r="408" spans="1:46"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row>
    <row r="409" spans="1:46"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row>
    <row r="410" spans="1:46"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row>
    <row r="411" spans="1:46"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row>
    <row r="412" spans="1:46"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row>
    <row r="413" spans="1:46"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row>
    <row r="414" spans="1:46"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row>
    <row r="415" spans="1:46"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row>
    <row r="416" spans="1:46"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row>
    <row r="417" spans="1:46"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row>
    <row r="418" spans="1:46"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row>
    <row r="419" spans="1:46"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row>
    <row r="420" spans="1:46"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row>
    <row r="421" spans="1:46"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row>
    <row r="422" spans="1:46"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row>
    <row r="423" spans="1:46"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row>
    <row r="424" spans="1:46"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row>
    <row r="425" spans="1:46"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row>
    <row r="426" spans="1:46"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row>
    <row r="427" spans="1:46"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row>
    <row r="428" spans="1:46"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row>
    <row r="429" spans="1:46"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row>
    <row r="430" spans="1:46"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row>
    <row r="431" spans="1:46"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row>
    <row r="432" spans="1:46"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row>
    <row r="433" spans="1:46"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row>
    <row r="434" spans="1:46"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row>
    <row r="435" spans="1:46"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row>
    <row r="436" spans="1:46"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row>
    <row r="437" spans="1:46"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row>
    <row r="438" spans="1:46"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row>
    <row r="439" spans="1:46"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row>
    <row r="440" spans="1:46"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row>
    <row r="441" spans="1:46"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row>
    <row r="442" spans="1:46"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row>
    <row r="443" spans="1:46"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row>
    <row r="444" spans="1:46"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row>
    <row r="445" spans="1:46"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row>
    <row r="446" spans="1:46"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row>
    <row r="447" spans="1:46"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row>
    <row r="448" spans="1:46"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row>
    <row r="449" spans="1:46"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row>
    <row r="450" spans="1:46"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row>
    <row r="451" spans="1:46"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row>
    <row r="452" spans="1:46"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row>
    <row r="453" spans="1:46"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row>
    <row r="454" spans="1:46"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row>
    <row r="455" spans="1:46"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row>
    <row r="456" spans="1:46"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row>
    <row r="457" spans="1:46"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row>
    <row r="458" spans="1:46"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row>
    <row r="459" spans="1:46"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row>
    <row r="460" spans="1:46"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row>
    <row r="461" spans="1:46"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row>
    <row r="462" spans="1:46"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row>
    <row r="463" spans="1:46"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row>
    <row r="464" spans="1:46"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row>
    <row r="465" spans="1:46"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row>
    <row r="466" spans="1:46"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row>
    <row r="467" spans="1:46"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row>
    <row r="468" spans="1:46"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row>
    <row r="469" spans="1:46"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row>
    <row r="470" spans="1:46"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row>
    <row r="471" spans="1:46"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row>
    <row r="472" spans="1:46"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row>
    <row r="473" spans="1:46"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row>
    <row r="474" spans="1:46"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row>
    <row r="475" spans="1:46"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row>
    <row r="476" spans="1:46"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row>
    <row r="477" spans="1:46"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row>
    <row r="478" spans="1:46"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row>
    <row r="479" spans="1:46"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row>
    <row r="480" spans="1:46"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row>
    <row r="481" spans="1:46"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row>
    <row r="482" spans="1:46"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row>
    <row r="483" spans="1:46"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row>
    <row r="484" spans="1:46"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row>
    <row r="485" spans="1:46"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row>
    <row r="486" spans="1:46"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row>
    <row r="487" spans="1:46"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row>
    <row r="488" spans="1:46"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row>
    <row r="489" spans="1:46"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row>
    <row r="490" spans="1:46"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row>
    <row r="491" spans="1:46"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row>
    <row r="492" spans="1:46"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row>
    <row r="493" spans="1:46"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row>
    <row r="494" spans="1:46"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row>
    <row r="495" spans="1:46"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row>
    <row r="496" spans="1:46"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row>
    <row r="497" spans="1:46"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row>
    <row r="498" spans="1:46"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row>
    <row r="499" spans="1:46"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row>
    <row r="500" spans="1:46"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row>
    <row r="501" spans="1:46"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row>
    <row r="502" spans="1:46"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row>
    <row r="503" spans="1:46"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row>
    <row r="504" spans="1:46"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row>
    <row r="505" spans="1:46"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row>
    <row r="506" spans="1:46"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row>
    <row r="507" spans="1:46"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row>
    <row r="508" spans="1:46"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row>
    <row r="509" spans="1:46"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row>
    <row r="510" spans="1:46"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row>
    <row r="511" spans="1:46"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row>
    <row r="512" spans="1:46"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row>
    <row r="513" spans="1:46"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row>
    <row r="514" spans="1:46"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row>
    <row r="515" spans="1:46"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row>
    <row r="516" spans="1:46"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row>
    <row r="517" spans="1:46"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row>
    <row r="518" spans="1:46"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row>
    <row r="519" spans="1:46"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row>
    <row r="520" spans="1:46"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row>
    <row r="521" spans="1:46"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row>
    <row r="522" spans="1:46"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row>
    <row r="523" spans="1:46"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row>
    <row r="524" spans="1:46"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row>
    <row r="525" spans="1:46"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row>
    <row r="526" spans="1:46"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row>
    <row r="527" spans="1:46"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row>
    <row r="528" spans="1:46"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row>
    <row r="529" spans="1:46"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row>
    <row r="530" spans="1:46"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row>
    <row r="531" spans="1:46"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row>
    <row r="532" spans="1:46"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row>
    <row r="533" spans="1:46"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row>
    <row r="534" spans="1:46"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row>
    <row r="535" spans="1:46"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row>
    <row r="536" spans="1:46"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row>
    <row r="537" spans="1:46"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row>
    <row r="538" spans="1:46"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row>
    <row r="539" spans="1:46"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row>
    <row r="540" spans="1:46"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row>
    <row r="541" spans="1:46"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row>
    <row r="542" spans="1:46"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row>
    <row r="543" spans="1:46"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row>
    <row r="544" spans="1:46"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row>
    <row r="545" spans="1:46"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row>
    <row r="546" spans="1:46"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row>
    <row r="547" spans="1:46"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row>
    <row r="548" spans="1:46"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row>
    <row r="549" spans="1:46"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row>
    <row r="550" spans="1:46"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row>
    <row r="551" spans="1:46"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row>
    <row r="552" spans="1:46"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row>
    <row r="553" spans="1:46"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row>
    <row r="554" spans="1:46"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row>
    <row r="555" spans="1:46"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row>
    <row r="556" spans="1:46"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row>
    <row r="557" spans="1:46"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row>
    <row r="558" spans="1:46"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row>
    <row r="559" spans="1:46"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row>
    <row r="560" spans="1:46"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row>
    <row r="561" spans="1:46"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row>
    <row r="562" spans="1:46"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row>
    <row r="563" spans="1:46"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row>
    <row r="564" spans="1:46"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row>
    <row r="565" spans="1:46"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row>
    <row r="566" spans="1:46"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row>
    <row r="567" spans="1:46"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row>
    <row r="568" spans="1:46"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row>
    <row r="569" spans="1:46"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row>
    <row r="570" spans="1:46"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row>
    <row r="571" spans="1:46"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row>
    <row r="572" spans="1:46"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row>
    <row r="573" spans="1:46"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row>
    <row r="574" spans="1:46"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row>
    <row r="575" spans="1:46"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row>
    <row r="576" spans="1:46"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row>
    <row r="577" spans="1:46"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row>
    <row r="578" spans="1:46"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row>
    <row r="579" spans="1:46"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row>
    <row r="580" spans="1:46"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row>
    <row r="581" spans="1:46"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row>
    <row r="582" spans="1:46"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row>
    <row r="583" spans="1:46"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row>
    <row r="584" spans="1:46"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row>
    <row r="585" spans="1:46"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row>
    <row r="586" spans="1:46"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row>
    <row r="587" spans="1:46"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row>
    <row r="588" spans="1:46"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row>
    <row r="589" spans="1:46"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row>
    <row r="590" spans="1:46"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row>
    <row r="591" spans="1:46"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row>
    <row r="592" spans="1:46"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row>
    <row r="593" spans="1:46"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row>
    <row r="594" spans="1:46"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row>
    <row r="595" spans="1:46"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row>
    <row r="596" spans="1:46"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row>
    <row r="597" spans="1:46"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row>
    <row r="598" spans="1:46"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row>
    <row r="599" spans="1:46"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row>
    <row r="600" spans="1:46"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row>
    <row r="601" spans="1:46"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row>
    <row r="602" spans="1:46"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row>
    <row r="603" spans="1:46"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row>
    <row r="604" spans="1:46"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row>
    <row r="605" spans="1:46"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row>
    <row r="606" spans="1:46"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row>
    <row r="607" spans="1:46"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row>
    <row r="608" spans="1:46"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row>
    <row r="609" spans="1:46"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row>
    <row r="610" spans="1:46"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row>
    <row r="611" spans="1:46"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row>
    <row r="612" spans="1:46"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row>
    <row r="613" spans="1:46"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row>
    <row r="614" spans="1:46"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row>
    <row r="615" spans="1:46"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row>
    <row r="616" spans="1:46"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row>
    <row r="617" spans="1:46"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row>
    <row r="618" spans="1:46"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row>
    <row r="619" spans="1:46"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row>
    <row r="620" spans="1:46"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row>
    <row r="621" spans="1:46"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row>
    <row r="622" spans="1:46"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row>
    <row r="623" spans="1:46"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row>
    <row r="624" spans="1:46"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row>
    <row r="625" spans="1:46"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row>
    <row r="626" spans="1:46"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row>
    <row r="627" spans="1:46"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row>
    <row r="628" spans="1:46"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row>
    <row r="629" spans="1:46"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row>
    <row r="630" spans="1:46"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row>
    <row r="631" spans="1:46"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row>
    <row r="632" spans="1:46"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row>
    <row r="633" spans="1:46"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row>
    <row r="634" spans="1:46"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row>
    <row r="635" spans="1:46"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row>
    <row r="636" spans="1:46"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row>
    <row r="637" spans="1:46"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row>
    <row r="638" spans="1:46"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row>
    <row r="639" spans="1:46"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row>
    <row r="640" spans="1:46"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row>
    <row r="641" spans="1:46"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row>
    <row r="642" spans="1:46"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row>
    <row r="643" spans="1:46"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row>
    <row r="644" spans="1:46"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row>
    <row r="645" spans="1:46"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row>
    <row r="646" spans="1:46"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row>
    <row r="647" spans="1:46"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row>
    <row r="648" spans="1:46"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row>
    <row r="649" spans="1:46"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row>
    <row r="650" spans="1:46"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row>
    <row r="651" spans="1:46"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row>
    <row r="652" spans="1:46"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row>
    <row r="653" spans="1:46"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row>
    <row r="654" spans="1:46"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row>
    <row r="655" spans="1:46"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row>
    <row r="656" spans="1:46"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row>
    <row r="657" spans="1:46"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row>
    <row r="658" spans="1:46"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row>
    <row r="659" spans="1:46"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row>
    <row r="660" spans="1:46"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row>
    <row r="661" spans="1:46"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row>
    <row r="662" spans="1:46"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row>
    <row r="663" spans="1:46"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row>
    <row r="664" spans="1:46"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row>
    <row r="665" spans="1:46"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row>
    <row r="666" spans="1:46"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row>
    <row r="667" spans="1:46"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row>
    <row r="668" spans="1:46"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row>
    <row r="669" spans="1:46"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row>
    <row r="670" spans="1:46"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row>
    <row r="671" spans="1:46"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row>
    <row r="672" spans="1:46"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row>
    <row r="673" spans="1:46"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row>
    <row r="674" spans="1:46"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row>
    <row r="675" spans="1:46"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row>
    <row r="676" spans="1:46"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row>
    <row r="677" spans="1:46"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row>
    <row r="678" spans="1:46"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row>
    <row r="679" spans="1:46"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row>
    <row r="680" spans="1:46"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row>
    <row r="681" spans="1:46"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row>
    <row r="682" spans="1:46"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row>
    <row r="683" spans="1:46"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row>
    <row r="684" spans="1:46"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row>
    <row r="685" spans="1:46"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row>
    <row r="686" spans="1:46"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row>
    <row r="687" spans="1:46"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row>
    <row r="688" spans="1:46"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row>
    <row r="689" spans="1:46"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row>
    <row r="690" spans="1:46"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row>
    <row r="691" spans="1:46"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row>
    <row r="692" spans="1:46"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row>
    <row r="693" spans="1:46"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row>
    <row r="694" spans="1:46"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row>
    <row r="695" spans="1:46"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row>
    <row r="696" spans="1:46"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row>
    <row r="697" spans="1:46"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row>
    <row r="698" spans="1:46"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row>
    <row r="699" spans="1:46"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row>
    <row r="700" spans="1:46"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row>
    <row r="701" spans="1:46"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row>
    <row r="702" spans="1:46"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row>
    <row r="703" spans="1:46"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row>
    <row r="704" spans="1:46"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row>
    <row r="705" spans="1:46"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row>
    <row r="706" spans="1:46"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row>
    <row r="707" spans="1:46"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row>
    <row r="708" spans="1:46"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row>
    <row r="709" spans="1:46"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row>
    <row r="710" spans="1:46"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row>
    <row r="711" spans="1:46"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row>
    <row r="712" spans="1:46"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row>
    <row r="713" spans="1:46"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row>
    <row r="714" spans="1:46"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row>
    <row r="715" spans="1:46"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row>
    <row r="716" spans="1:46"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row>
    <row r="717" spans="1:46"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row>
    <row r="718" spans="1:46"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row>
    <row r="719" spans="1:46"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row>
    <row r="720" spans="1:46"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row>
    <row r="721" spans="1:46"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row>
    <row r="722" spans="1:46"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row>
    <row r="723" spans="1:46"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row>
    <row r="724" spans="1:46"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row>
    <row r="725" spans="1:46"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row>
    <row r="726" spans="1:46"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row>
    <row r="727" spans="1:46"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row>
    <row r="728" spans="1:46"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row>
    <row r="729" spans="1:46"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row>
    <row r="730" spans="1:46"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row>
    <row r="731" spans="1:46"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row>
    <row r="732" spans="1:46"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row>
    <row r="733" spans="1:46"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row>
    <row r="734" spans="1:46"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row>
    <row r="735" spans="1:46"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row>
    <row r="736" spans="1:46"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row>
    <row r="737" spans="1:46"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row>
    <row r="738" spans="1:46"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row>
    <row r="739" spans="1:46"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row>
    <row r="740" spans="1:46"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row>
    <row r="741" spans="1:46"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row>
    <row r="742" spans="1:46"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row>
    <row r="743" spans="1:46"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row>
    <row r="744" spans="1:46"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row>
    <row r="745" spans="1:46"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row>
    <row r="746" spans="1:46"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row>
    <row r="747" spans="1:46"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row>
    <row r="748" spans="1:46"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row>
    <row r="749" spans="1:46"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row>
    <row r="750" spans="1:46"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row>
    <row r="751" spans="1:46"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row>
    <row r="752" spans="1:46"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row>
    <row r="753" spans="1:46"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row>
    <row r="754" spans="1:46"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row>
    <row r="755" spans="1:46"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row>
    <row r="756" spans="1:46"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row>
    <row r="757" spans="1:46"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row>
    <row r="758" spans="1:46"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row>
    <row r="759" spans="1:46"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row>
    <row r="760" spans="1:46"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row>
    <row r="761" spans="1:46"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row>
    <row r="762" spans="1:46"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row>
    <row r="763" spans="1:46"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row>
    <row r="764" spans="1:46"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row>
    <row r="765" spans="1:46"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row>
    <row r="766" spans="1:46"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row>
    <row r="767" spans="1:46"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row>
    <row r="768" spans="1:46"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row>
    <row r="769" spans="1:46"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row>
    <row r="770" spans="1:46"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row>
    <row r="771" spans="1:46"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row>
    <row r="772" spans="1:46"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row>
    <row r="773" spans="1:46"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row>
    <row r="774" spans="1:46"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row>
    <row r="775" spans="1:46"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row>
    <row r="776" spans="1:46"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row>
    <row r="777" spans="1:46"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row>
    <row r="778" spans="1:46"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row>
    <row r="779" spans="1:46"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row>
    <row r="780" spans="1:46"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row>
    <row r="781" spans="1:46"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row>
    <row r="782" spans="1:46"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row>
    <row r="783" spans="1:46"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row>
    <row r="784" spans="1:46"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row>
    <row r="785" spans="1:46"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row>
    <row r="786" spans="1:46"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row>
    <row r="787" spans="1:46"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row>
    <row r="788" spans="1:46"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row>
    <row r="789" spans="1:46"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row>
    <row r="790" spans="1:46"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row>
    <row r="791" spans="1:46"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row>
    <row r="792" spans="1:46"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row>
    <row r="793" spans="1:46"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row>
    <row r="794" spans="1:46"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row>
    <row r="795" spans="1:46"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row>
    <row r="796" spans="1:46"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row>
    <row r="797" spans="1:46"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row>
    <row r="798" spans="1:46"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row>
    <row r="799" spans="1:46"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row>
    <row r="800" spans="1:46"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row>
    <row r="801" spans="1:46"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row>
    <row r="802" spans="1:46"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row>
    <row r="803" spans="1:46"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row>
    <row r="804" spans="1:46"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row>
    <row r="805" spans="1:46"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row>
    <row r="806" spans="1:46"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row>
    <row r="807" spans="1:46"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row>
    <row r="808" spans="1:46"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row>
    <row r="809" spans="1:46"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row>
    <row r="810" spans="1:46"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row>
    <row r="811" spans="1:46"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row>
    <row r="812" spans="1:46"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row>
    <row r="813" spans="1:46"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row>
    <row r="814" spans="1:46"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row>
    <row r="815" spans="1:46"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row>
    <row r="816" spans="1:46"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row>
    <row r="817" spans="1:46"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row>
    <row r="818" spans="1:46"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row>
    <row r="819" spans="1:46"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row>
    <row r="820" spans="1:46"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row>
    <row r="821" spans="1:46"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row>
    <row r="822" spans="1:46"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row>
    <row r="823" spans="1:46"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row>
    <row r="824" spans="1:46"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row>
    <row r="825" spans="1:46"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row>
    <row r="826" spans="1:46"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row>
    <row r="827" spans="1:46"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row>
    <row r="828" spans="1:46"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row>
    <row r="829" spans="1:46"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row>
    <row r="830" spans="1:46"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row>
    <row r="831" spans="1:46"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row>
    <row r="832" spans="1:46"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row>
    <row r="833" spans="1:46"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row>
    <row r="834" spans="1:46"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row>
    <row r="835" spans="1:46"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row>
    <row r="836" spans="1:46"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row>
    <row r="837" spans="1:46"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row>
    <row r="838" spans="1:46"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row>
    <row r="839" spans="1:46"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row>
    <row r="840" spans="1:46"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row>
    <row r="841" spans="1:46"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row>
    <row r="842" spans="1:46"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row>
    <row r="843" spans="1:46"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row>
    <row r="844" spans="1:46"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row>
    <row r="845" spans="1:46"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row>
    <row r="846" spans="1:46"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row>
    <row r="847" spans="1:46"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row>
    <row r="848" spans="1:46"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row>
    <row r="849" spans="1:46"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row>
    <row r="850" spans="1:46"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row>
    <row r="851" spans="1:46"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row>
    <row r="852" spans="1:46"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row>
    <row r="853" spans="1:46"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row>
    <row r="854" spans="1:46"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row>
    <row r="855" spans="1:46"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row>
    <row r="856" spans="1:46"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row>
    <row r="857" spans="1:46"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row>
    <row r="858" spans="1:46"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row>
    <row r="859" spans="1:46"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row>
    <row r="860" spans="1:46"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row>
    <row r="861" spans="1:46"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row>
    <row r="862" spans="1:46"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row>
    <row r="863" spans="1:46"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row>
    <row r="864" spans="1:46"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row>
    <row r="865" spans="1:46"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row>
    <row r="866" spans="1:46"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row>
    <row r="867" spans="1:46"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row>
    <row r="868" spans="1:46"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row>
    <row r="869" spans="1:46"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row>
    <row r="870" spans="1:46"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row>
    <row r="871" spans="1:46"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row>
    <row r="872" spans="1:46"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row>
    <row r="873" spans="1:46"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row>
    <row r="874" spans="1:46"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row>
    <row r="875" spans="1:46"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row>
    <row r="876" spans="1:46"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row>
    <row r="877" spans="1:46"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row>
    <row r="878" spans="1:46"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row>
    <row r="879" spans="1:46"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row>
    <row r="880" spans="1:46"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row>
    <row r="881" spans="1:46"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row>
    <row r="882" spans="1:46"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row>
    <row r="883" spans="1:46"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row>
    <row r="884" spans="1:46"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row>
    <row r="885" spans="1:46"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row>
    <row r="886" spans="1:46"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row>
    <row r="887" spans="1:46"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row>
    <row r="888" spans="1:46"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row>
    <row r="889" spans="1:46"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row>
    <row r="890" spans="1:46"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row>
    <row r="891" spans="1:46"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row>
    <row r="892" spans="1:46"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row>
    <row r="893" spans="1:46"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row>
    <row r="894" spans="1:46"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row>
    <row r="895" spans="1:46"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row>
    <row r="896" spans="1:46"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row>
    <row r="897" spans="1:46"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row>
    <row r="898" spans="1:46"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row>
    <row r="899" spans="1:46"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row>
    <row r="900" spans="1:46"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row>
    <row r="901" spans="1:46"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row>
    <row r="902" spans="1:46"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row>
    <row r="903" spans="1:46"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row>
    <row r="904" spans="1:46"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row>
    <row r="905" spans="1:46"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row>
    <row r="906" spans="1:46"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row>
    <row r="907" spans="1:46"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row>
    <row r="908" spans="1:46"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row>
    <row r="909" spans="1:46"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row>
    <row r="910" spans="1:46"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row>
    <row r="911" spans="1:46"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row>
    <row r="912" spans="1:46"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row>
    <row r="913" spans="1:46"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row>
    <row r="914" spans="1:46"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row>
    <row r="915" spans="1:46"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row>
    <row r="916" spans="1:46"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row>
    <row r="917" spans="1:46"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row>
    <row r="918" spans="1:46"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row>
    <row r="919" spans="1:46"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row>
    <row r="920" spans="1:46"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row>
    <row r="921" spans="1:46"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row>
    <row r="922" spans="1:46"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row>
    <row r="923" spans="1:46"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row>
    <row r="924" spans="1:46"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row>
    <row r="925" spans="1:46"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row>
    <row r="926" spans="1:46"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row>
    <row r="927" spans="1:46"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row>
    <row r="928" spans="1:46"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row>
    <row r="929" spans="1:46"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row>
    <row r="930" spans="1:46"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row>
    <row r="931" spans="1:46"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row>
    <row r="932" spans="1:46"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row>
    <row r="933" spans="1:46"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row>
    <row r="934" spans="1:46"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row>
    <row r="935" spans="1:46"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row>
    <row r="936" spans="1:46"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row>
    <row r="937" spans="1:46"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row>
    <row r="938" spans="1:46"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row>
    <row r="939" spans="1:46"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row>
    <row r="940" spans="1:46"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row>
    <row r="941" spans="1:46"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row>
    <row r="942" spans="1:46"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row>
    <row r="943" spans="1:46"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row>
    <row r="944" spans="1:46"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row>
    <row r="945" spans="1:46"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row>
    <row r="946" spans="1:46"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row>
    <row r="947" spans="1:46"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row>
    <row r="948" spans="1:46"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row>
    <row r="949" spans="1:46"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row>
    <row r="950" spans="1:46"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row>
    <row r="951" spans="1:46"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row>
    <row r="952" spans="1:46"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row>
    <row r="953" spans="1:46"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row>
    <row r="954" spans="1:46"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row>
    <row r="955" spans="1:46"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row>
    <row r="956" spans="1:46"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row>
    <row r="957" spans="1:46"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row>
    <row r="958" spans="1:46"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row>
    <row r="959" spans="1:46"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row>
    <row r="960" spans="1:46"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row>
    <row r="961" spans="1:46"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row>
    <row r="962" spans="1:46"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row>
    <row r="963" spans="1:46"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row>
    <row r="964" spans="1:46"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row>
    <row r="965" spans="1:46"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row>
    <row r="966" spans="1:46"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row>
    <row r="967" spans="1:46"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row>
    <row r="968" spans="1:46"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row>
    <row r="969" spans="1:46"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row>
    <row r="970" spans="1:46"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row>
    <row r="971" spans="1:46"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row>
    <row r="972" spans="1:46"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row>
    <row r="973" spans="1:46"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row>
    <row r="974" spans="1:46"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row>
    <row r="975" spans="1:46"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row>
    <row r="976" spans="1:46"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row>
    <row r="977" spans="1:46"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row>
    <row r="978" spans="1:46"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row>
    <row r="979" spans="1:46"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row>
    <row r="980" spans="1:46"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row>
    <row r="981" spans="1:46"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row>
    <row r="982" spans="1:46"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row>
    <row r="983" spans="1:46"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row>
    <row r="984" spans="1:46"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row>
    <row r="985" spans="1:46"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row>
    <row r="986" spans="1:46"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row>
    <row r="987" spans="1:46"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row>
    <row r="988" spans="1:46"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row>
    <row r="989" spans="1:46"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row>
    <row r="990" spans="1:46"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row>
    <row r="991" spans="1:46"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row>
    <row r="992" spans="1:46"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row>
    <row r="993" spans="1:46"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row>
    <row r="994" spans="1:46"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row>
    <row r="995" spans="1:46"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row>
    <row r="996" spans="1:46"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row>
    <row r="997" spans="1:46"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row>
    <row r="998" spans="1:46"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row>
    <row r="999" spans="1:46" ht="15.75" customHeight="1">
      <c r="A999" s="26"/>
      <c r="B999" s="1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row>
    <row r="1000" spans="1:46" ht="15.75" customHeight="1">
      <c r="A1000" s="26"/>
      <c r="B1000" s="1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row>
  </sheetData>
  <sheetProtection algorithmName="SHA-512" hashValue="9PWVqmB+qSZwHo0gmK+Cf13OKqpS23n5aPwaqSGcoAZ9PBoaUMfnWVkmMxc6foeUF/PQ+oHlJS9iT6BZqNrDpA==" saltValue="2fAbfPC0QkQ4AP/BmThptg==" spinCount="100000" sheet="1" objects="1" scenarios="1"/>
  <mergeCells count="21">
    <mergeCell ref="B2:E4"/>
    <mergeCell ref="F2:Y3"/>
    <mergeCell ref="B6:B7"/>
    <mergeCell ref="C6:C7"/>
    <mergeCell ref="D6:D7"/>
    <mergeCell ref="E6:E7"/>
    <mergeCell ref="F6:F7"/>
    <mergeCell ref="Y8:Z8"/>
    <mergeCell ref="Y9:Z9"/>
    <mergeCell ref="C11:J11"/>
    <mergeCell ref="C12:E12"/>
    <mergeCell ref="F12:G12"/>
    <mergeCell ref="H12:J12"/>
    <mergeCell ref="F4:Y4"/>
    <mergeCell ref="I6:M6"/>
    <mergeCell ref="O6:S6"/>
    <mergeCell ref="T6:Z6"/>
    <mergeCell ref="Y7:Z7"/>
    <mergeCell ref="G6:G7"/>
    <mergeCell ref="H6:H7"/>
    <mergeCell ref="N6:N7"/>
  </mergeCells>
  <conditionalFormatting sqref="V8:V9">
    <cfRule type="containsText" dxfId="56" priority="4" operator="containsText" text="&quot;Extrema&quot;">
      <formula>NOT(ISERROR(SEARCH("""Extrema""",V8)))</formula>
    </cfRule>
    <cfRule type="containsText" dxfId="55" priority="5" operator="containsText" text="&quot;Alta&quot;">
      <formula>NOT(ISERROR(SEARCH("""Alta""",V8)))</formula>
    </cfRule>
    <cfRule type="containsText" dxfId="54" priority="6" operator="containsText" text="&quot;Moderada&quot;">
      <formula>NOT(ISERROR(SEARCH("""Moderada""",V8)))</formula>
    </cfRule>
  </conditionalFormatting>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33399"/>
  </sheetPr>
  <dimension ref="A1:AT1000"/>
  <sheetViews>
    <sheetView showGridLines="0" topLeftCell="V10" zoomScale="81" zoomScaleNormal="81" workbookViewId="0">
      <selection activeCell="Y10" sqref="C8:Z10"/>
    </sheetView>
  </sheetViews>
  <sheetFormatPr baseColWidth="10" defaultColWidth="12.625" defaultRowHeight="15" customHeight="1"/>
  <cols>
    <col min="1" max="1" width="3" customWidth="1"/>
    <col min="2" max="2" width="4.375" customWidth="1"/>
    <col min="3" max="4" width="22.875" customWidth="1"/>
    <col min="5" max="5" width="28.875" customWidth="1"/>
    <col min="6" max="6" width="23.625" customWidth="1"/>
    <col min="7" max="7" width="29.125" customWidth="1"/>
    <col min="8" max="8" width="44.5" customWidth="1"/>
    <col min="9" max="11" width="3.75" customWidth="1"/>
    <col min="12" max="12" width="4.75" customWidth="1"/>
    <col min="13" max="13" width="11.375" customWidth="1"/>
    <col min="14" max="14" width="35.25" customWidth="1"/>
    <col min="15" max="17" width="3.75" customWidth="1"/>
    <col min="18" max="18" width="4.75" customWidth="1"/>
    <col min="19" max="19" width="14.875" customWidth="1"/>
    <col min="20" max="20" width="35.125" hidden="1" customWidth="1"/>
    <col min="21" max="21" width="48" hidden="1" customWidth="1"/>
    <col min="22" max="22" width="35.125" customWidth="1"/>
    <col min="23" max="23" width="42.125" customWidth="1"/>
    <col min="24" max="24" width="35.125" customWidth="1"/>
    <col min="25" max="25" width="41.25" customWidth="1"/>
    <col min="26" max="26" width="30.375" customWidth="1"/>
    <col min="27" max="27" width="12.625" customWidth="1"/>
    <col min="28" max="46" width="10" hidden="1" customWidth="1"/>
  </cols>
  <sheetData>
    <row r="1" spans="1:46"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row>
    <row r="2" spans="1:46" ht="39" customHeight="1">
      <c r="A2" s="26"/>
      <c r="B2" s="314"/>
      <c r="C2" s="315"/>
      <c r="D2" s="315"/>
      <c r="E2" s="316"/>
      <c r="F2" s="321" t="s">
        <v>128</v>
      </c>
      <c r="G2" s="315"/>
      <c r="H2" s="315"/>
      <c r="I2" s="315"/>
      <c r="J2" s="315"/>
      <c r="K2" s="315"/>
      <c r="L2" s="315"/>
      <c r="M2" s="315"/>
      <c r="N2" s="315"/>
      <c r="O2" s="315"/>
      <c r="P2" s="315"/>
      <c r="Q2" s="315"/>
      <c r="R2" s="315"/>
      <c r="S2" s="315"/>
      <c r="T2" s="315"/>
      <c r="U2" s="315"/>
      <c r="V2" s="315"/>
      <c r="W2" s="315"/>
      <c r="X2" s="315"/>
      <c r="Y2" s="316"/>
      <c r="Z2" s="49" t="s">
        <v>129</v>
      </c>
      <c r="AA2" s="26"/>
      <c r="AB2" s="26"/>
      <c r="AC2" s="26"/>
      <c r="AD2" s="26"/>
      <c r="AE2" s="26"/>
      <c r="AF2" s="26"/>
      <c r="AG2" s="26"/>
      <c r="AH2" s="26"/>
      <c r="AI2" s="26"/>
      <c r="AJ2" s="26"/>
      <c r="AK2" s="26"/>
      <c r="AL2" s="26"/>
      <c r="AM2" s="26"/>
      <c r="AN2" s="26"/>
      <c r="AO2" s="26"/>
      <c r="AP2" s="26"/>
      <c r="AQ2" s="26"/>
      <c r="AR2" s="26"/>
      <c r="AS2" s="26"/>
      <c r="AT2" s="26"/>
    </row>
    <row r="3" spans="1:46" ht="18.75" customHeight="1">
      <c r="A3" s="26"/>
      <c r="B3" s="294"/>
      <c r="C3" s="249"/>
      <c r="D3" s="249"/>
      <c r="E3" s="317"/>
      <c r="F3" s="318"/>
      <c r="G3" s="319"/>
      <c r="H3" s="319"/>
      <c r="I3" s="319"/>
      <c r="J3" s="319"/>
      <c r="K3" s="319"/>
      <c r="L3" s="319"/>
      <c r="M3" s="319"/>
      <c r="N3" s="319"/>
      <c r="O3" s="319"/>
      <c r="P3" s="319"/>
      <c r="Q3" s="319"/>
      <c r="R3" s="319"/>
      <c r="S3" s="319"/>
      <c r="T3" s="319"/>
      <c r="U3" s="319"/>
      <c r="V3" s="319"/>
      <c r="W3" s="319"/>
      <c r="X3" s="319"/>
      <c r="Y3" s="320"/>
      <c r="Z3" s="49" t="s">
        <v>130</v>
      </c>
      <c r="AA3" s="26"/>
      <c r="AB3" s="26"/>
      <c r="AC3" s="26"/>
      <c r="AD3" s="26"/>
      <c r="AE3" s="26"/>
      <c r="AF3" s="26"/>
      <c r="AG3" s="26"/>
      <c r="AH3" s="26"/>
      <c r="AI3" s="26"/>
      <c r="AJ3" s="26"/>
      <c r="AK3" s="26"/>
      <c r="AL3" s="26"/>
      <c r="AM3" s="26"/>
      <c r="AN3" s="26"/>
      <c r="AO3" s="26"/>
      <c r="AP3" s="26"/>
      <c r="AQ3" s="26"/>
      <c r="AR3" s="26"/>
      <c r="AS3" s="26"/>
      <c r="AT3" s="26"/>
    </row>
    <row r="4" spans="1:46" ht="37.5" customHeight="1">
      <c r="A4" s="26"/>
      <c r="B4" s="318"/>
      <c r="C4" s="319"/>
      <c r="D4" s="319"/>
      <c r="E4" s="320"/>
      <c r="F4" s="296" t="s">
        <v>131</v>
      </c>
      <c r="G4" s="259"/>
      <c r="H4" s="259"/>
      <c r="I4" s="259"/>
      <c r="J4" s="259"/>
      <c r="K4" s="259"/>
      <c r="L4" s="259"/>
      <c r="M4" s="259"/>
      <c r="N4" s="259"/>
      <c r="O4" s="259"/>
      <c r="P4" s="259"/>
      <c r="Q4" s="259"/>
      <c r="R4" s="259"/>
      <c r="S4" s="259"/>
      <c r="T4" s="259"/>
      <c r="U4" s="259"/>
      <c r="V4" s="259"/>
      <c r="W4" s="259"/>
      <c r="X4" s="259"/>
      <c r="Y4" s="260"/>
      <c r="Z4" s="49" t="s">
        <v>132</v>
      </c>
      <c r="AA4" s="26"/>
      <c r="AB4" s="26"/>
      <c r="AC4" s="26"/>
      <c r="AD4" s="26"/>
      <c r="AE4" s="26"/>
      <c r="AF4" s="26"/>
      <c r="AG4" s="26"/>
      <c r="AH4" s="26"/>
      <c r="AI4" s="26"/>
      <c r="AJ4" s="26"/>
      <c r="AK4" s="26"/>
      <c r="AL4" s="26"/>
      <c r="AM4" s="26"/>
      <c r="AN4" s="26"/>
      <c r="AO4" s="26"/>
      <c r="AP4" s="26"/>
      <c r="AQ4" s="26"/>
      <c r="AR4" s="26"/>
      <c r="AS4" s="26"/>
      <c r="AT4" s="26"/>
    </row>
    <row r="5" spans="1:46" ht="18" customHeight="1">
      <c r="A5" s="15"/>
      <c r="B5" s="16"/>
      <c r="C5" s="15"/>
      <c r="D5" s="15"/>
      <c r="E5" s="15"/>
      <c r="F5" s="15"/>
      <c r="G5" s="15"/>
      <c r="H5" s="15"/>
      <c r="I5" s="15"/>
      <c r="J5" s="15"/>
      <c r="K5" s="15"/>
      <c r="L5" s="15"/>
      <c r="M5" s="15"/>
      <c r="N5" s="15"/>
      <c r="O5" s="15"/>
      <c r="P5" s="15"/>
      <c r="Q5" s="15"/>
      <c r="R5" s="15"/>
      <c r="S5" s="15"/>
      <c r="T5" s="15"/>
      <c r="U5" s="15"/>
      <c r="V5" s="15"/>
      <c r="W5" s="15"/>
      <c r="X5" s="15"/>
      <c r="Y5" s="15"/>
      <c r="Z5" s="15"/>
      <c r="AA5" s="26"/>
      <c r="AB5" s="26"/>
      <c r="AC5" s="26"/>
      <c r="AD5" s="26"/>
      <c r="AE5" s="26"/>
      <c r="AF5" s="26"/>
      <c r="AG5" s="26"/>
      <c r="AH5" s="26"/>
      <c r="AI5" s="26"/>
      <c r="AJ5" s="26"/>
      <c r="AK5" s="26"/>
      <c r="AL5" s="26"/>
      <c r="AM5" s="26"/>
      <c r="AN5" s="26"/>
      <c r="AO5" s="26"/>
      <c r="AP5" s="26"/>
      <c r="AQ5" s="26"/>
      <c r="AR5" s="26"/>
      <c r="AS5" s="26"/>
      <c r="AT5" s="26"/>
    </row>
    <row r="6" spans="1:46" ht="56.25" customHeight="1">
      <c r="A6" s="17"/>
      <c r="B6" s="311" t="s">
        <v>133</v>
      </c>
      <c r="C6" s="311" t="s">
        <v>99</v>
      </c>
      <c r="D6" s="311" t="s">
        <v>237</v>
      </c>
      <c r="E6" s="313" t="s">
        <v>134</v>
      </c>
      <c r="F6" s="311" t="s">
        <v>135</v>
      </c>
      <c r="G6" s="311" t="s">
        <v>105</v>
      </c>
      <c r="H6" s="311" t="s">
        <v>136</v>
      </c>
      <c r="I6" s="297" t="s">
        <v>109</v>
      </c>
      <c r="J6" s="298"/>
      <c r="K6" s="298"/>
      <c r="L6" s="298"/>
      <c r="M6" s="299"/>
      <c r="N6" s="311" t="s">
        <v>137</v>
      </c>
      <c r="O6" s="297" t="s">
        <v>138</v>
      </c>
      <c r="P6" s="298"/>
      <c r="Q6" s="298"/>
      <c r="R6" s="298"/>
      <c r="S6" s="299"/>
      <c r="T6" s="300" t="s">
        <v>123</v>
      </c>
      <c r="U6" s="301"/>
      <c r="V6" s="301"/>
      <c r="W6" s="301"/>
      <c r="X6" s="301"/>
      <c r="Y6" s="301"/>
      <c r="Z6" s="302"/>
      <c r="AA6" s="50"/>
      <c r="AB6" s="50"/>
      <c r="AC6" s="50"/>
      <c r="AD6" s="50"/>
      <c r="AE6" s="50"/>
      <c r="AF6" s="50"/>
      <c r="AG6" s="50"/>
      <c r="AH6" s="50"/>
      <c r="AI6" s="50"/>
      <c r="AJ6" s="50"/>
      <c r="AK6" s="50"/>
      <c r="AL6" s="50"/>
      <c r="AM6" s="50"/>
      <c r="AN6" s="50"/>
      <c r="AO6" s="50"/>
      <c r="AP6" s="50"/>
      <c r="AQ6" s="50"/>
      <c r="AR6" s="50"/>
      <c r="AS6" s="50"/>
      <c r="AT6" s="50"/>
    </row>
    <row r="7" spans="1:46" ht="78.75" customHeight="1">
      <c r="A7" s="17"/>
      <c r="B7" s="312"/>
      <c r="C7" s="312"/>
      <c r="D7" s="312"/>
      <c r="E7" s="312"/>
      <c r="F7" s="312"/>
      <c r="G7" s="312"/>
      <c r="H7" s="312"/>
      <c r="I7" s="114" t="s">
        <v>49</v>
      </c>
      <c r="J7" s="114" t="s">
        <v>45</v>
      </c>
      <c r="K7" s="114" t="s">
        <v>48</v>
      </c>
      <c r="L7" s="114" t="s">
        <v>139</v>
      </c>
      <c r="M7" s="114" t="s">
        <v>140</v>
      </c>
      <c r="N7" s="312"/>
      <c r="O7" s="114" t="s">
        <v>49</v>
      </c>
      <c r="P7" s="114" t="s">
        <v>45</v>
      </c>
      <c r="Q7" s="114" t="s">
        <v>48</v>
      </c>
      <c r="R7" s="114" t="s">
        <v>139</v>
      </c>
      <c r="S7" s="114" t="s">
        <v>140</v>
      </c>
      <c r="T7" s="116" t="s">
        <v>124</v>
      </c>
      <c r="U7" s="117" t="s">
        <v>141</v>
      </c>
      <c r="V7" s="116" t="s">
        <v>126</v>
      </c>
      <c r="W7" s="117" t="s">
        <v>141</v>
      </c>
      <c r="X7" s="116" t="s">
        <v>142</v>
      </c>
      <c r="Y7" s="303" t="s">
        <v>141</v>
      </c>
      <c r="Z7" s="299"/>
      <c r="AA7" s="50"/>
      <c r="AB7" s="50"/>
      <c r="AC7" s="50"/>
      <c r="AD7" s="50"/>
      <c r="AE7" s="50"/>
      <c r="AF7" s="50"/>
      <c r="AG7" s="50"/>
      <c r="AH7" s="50"/>
      <c r="AI7" s="50"/>
      <c r="AJ7" s="50"/>
      <c r="AK7" s="50"/>
      <c r="AL7" s="50"/>
      <c r="AM7" s="50"/>
      <c r="AN7" s="50"/>
      <c r="AO7" s="50"/>
      <c r="AP7" s="50"/>
      <c r="AQ7" s="50"/>
      <c r="AR7" s="50"/>
      <c r="AS7" s="50"/>
      <c r="AT7" s="50"/>
    </row>
    <row r="8" spans="1:46" ht="360" customHeight="1">
      <c r="A8" s="19"/>
      <c r="B8" s="69">
        <v>1</v>
      </c>
      <c r="C8" s="21" t="s">
        <v>9</v>
      </c>
      <c r="D8" s="21" t="s">
        <v>22</v>
      </c>
      <c r="E8" s="45" t="s">
        <v>275</v>
      </c>
      <c r="F8" s="21" t="s">
        <v>276</v>
      </c>
      <c r="G8" s="45" t="s">
        <v>277</v>
      </c>
      <c r="H8" s="115" t="s">
        <v>278</v>
      </c>
      <c r="I8" s="21">
        <v>4</v>
      </c>
      <c r="J8" s="21">
        <v>2</v>
      </c>
      <c r="K8" s="21">
        <f t="shared" ref="K8:K10" si="0">+I8*J8</f>
        <v>8</v>
      </c>
      <c r="L8" s="21">
        <f t="shared" ref="L8:L10" si="1">(IFERROR(VALUE(CONCATENATE(I8,J8)),0))</f>
        <v>42</v>
      </c>
      <c r="M8" s="37">
        <f>(IFERROR(VLOOKUP(L8,'[1]INF GENERAL'!$F$3:$H$27,2,FALSE),0))</f>
        <v>0</v>
      </c>
      <c r="N8" s="129" t="s">
        <v>279</v>
      </c>
      <c r="O8" s="21">
        <v>1</v>
      </c>
      <c r="P8" s="21">
        <v>2</v>
      </c>
      <c r="Q8" s="21">
        <f t="shared" ref="Q8:Q10" si="2">+O8*P8</f>
        <v>2</v>
      </c>
      <c r="R8" s="21">
        <f t="shared" ref="R8:R10" si="3">IFERROR(VALUE(CONCATENATE(O8,P8)),0)</f>
        <v>12</v>
      </c>
      <c r="S8" s="37">
        <f>IFERROR(VLOOKUP(R8,'[1]INF GENERAL'!$F$3:$H$27,2,FALSE),0)</f>
        <v>0</v>
      </c>
      <c r="T8" s="22" t="s">
        <v>280</v>
      </c>
      <c r="U8" s="45" t="s">
        <v>281</v>
      </c>
      <c r="V8" s="22" t="s">
        <v>282</v>
      </c>
      <c r="W8" s="45" t="s">
        <v>283</v>
      </c>
      <c r="X8" s="45" t="s">
        <v>284</v>
      </c>
      <c r="Y8" s="322" t="s">
        <v>285</v>
      </c>
      <c r="Z8" s="336"/>
      <c r="AA8" s="26"/>
      <c r="AB8" s="26"/>
      <c r="AC8" s="26"/>
      <c r="AD8" s="26"/>
      <c r="AE8" s="26"/>
      <c r="AF8" s="26"/>
      <c r="AG8" s="26"/>
      <c r="AH8" s="26"/>
      <c r="AI8" s="26"/>
      <c r="AJ8" s="26"/>
      <c r="AK8" s="26"/>
      <c r="AL8" s="26"/>
      <c r="AM8" s="26"/>
      <c r="AN8" s="26"/>
      <c r="AO8" s="26"/>
      <c r="AP8" s="26"/>
      <c r="AQ8" s="26"/>
      <c r="AR8" s="26"/>
      <c r="AS8" s="26"/>
      <c r="AT8" s="26"/>
    </row>
    <row r="9" spans="1:46" ht="240" customHeight="1">
      <c r="A9" s="19"/>
      <c r="B9" s="69">
        <v>2</v>
      </c>
      <c r="C9" s="21" t="s">
        <v>9</v>
      </c>
      <c r="D9" s="21" t="s">
        <v>22</v>
      </c>
      <c r="E9" s="45" t="s">
        <v>286</v>
      </c>
      <c r="F9" s="21" t="s">
        <v>287</v>
      </c>
      <c r="G9" s="45" t="s">
        <v>288</v>
      </c>
      <c r="H9" s="128" t="s">
        <v>289</v>
      </c>
      <c r="I9" s="21">
        <v>3</v>
      </c>
      <c r="J9" s="21">
        <v>2</v>
      </c>
      <c r="K9" s="21">
        <f t="shared" si="0"/>
        <v>6</v>
      </c>
      <c r="L9" s="21">
        <f t="shared" si="1"/>
        <v>32</v>
      </c>
      <c r="M9" s="37">
        <f>(IFERROR(VLOOKUP(L9,'[1]INF GENERAL'!$F$3:$H$27,2,FALSE),0))</f>
        <v>0</v>
      </c>
      <c r="N9" s="45" t="s">
        <v>290</v>
      </c>
      <c r="O9" s="21">
        <v>1</v>
      </c>
      <c r="P9" s="21">
        <v>2</v>
      </c>
      <c r="Q9" s="21">
        <f t="shared" si="2"/>
        <v>2</v>
      </c>
      <c r="R9" s="21">
        <f t="shared" si="3"/>
        <v>12</v>
      </c>
      <c r="S9" s="37">
        <f>IFERROR(VLOOKUP(R9,'[1]INF GENERAL'!$F$3:$H$27,2,FALSE),0)</f>
        <v>0</v>
      </c>
      <c r="T9" s="22" t="s">
        <v>291</v>
      </c>
      <c r="U9" s="45" t="s">
        <v>281</v>
      </c>
      <c r="V9" s="130" t="s">
        <v>292</v>
      </c>
      <c r="W9" s="45" t="s">
        <v>293</v>
      </c>
      <c r="X9" s="125" t="s">
        <v>294</v>
      </c>
      <c r="Y9" s="322" t="s">
        <v>156</v>
      </c>
      <c r="Z9" s="336"/>
      <c r="AA9" s="26"/>
      <c r="AB9" s="26"/>
      <c r="AC9" s="26"/>
      <c r="AD9" s="26"/>
      <c r="AE9" s="26"/>
      <c r="AF9" s="26"/>
      <c r="AG9" s="26"/>
      <c r="AH9" s="26"/>
      <c r="AI9" s="26"/>
      <c r="AJ9" s="26"/>
      <c r="AK9" s="26"/>
      <c r="AL9" s="26"/>
      <c r="AM9" s="26"/>
      <c r="AN9" s="26"/>
      <c r="AO9" s="26"/>
      <c r="AP9" s="26"/>
      <c r="AQ9" s="26"/>
      <c r="AR9" s="26"/>
      <c r="AS9" s="26"/>
      <c r="AT9" s="26"/>
    </row>
    <row r="10" spans="1:46" ht="264.75" customHeight="1">
      <c r="A10" s="19"/>
      <c r="B10" s="69">
        <v>3</v>
      </c>
      <c r="C10" s="21" t="s">
        <v>9</v>
      </c>
      <c r="D10" s="21" t="s">
        <v>22</v>
      </c>
      <c r="E10" s="45" t="s">
        <v>295</v>
      </c>
      <c r="F10" s="21" t="s">
        <v>287</v>
      </c>
      <c r="G10" s="22" t="s">
        <v>296</v>
      </c>
      <c r="H10" s="128" t="s">
        <v>297</v>
      </c>
      <c r="I10" s="21">
        <v>3</v>
      </c>
      <c r="J10" s="21">
        <v>2</v>
      </c>
      <c r="K10" s="21">
        <f t="shared" si="0"/>
        <v>6</v>
      </c>
      <c r="L10" s="21">
        <f t="shared" si="1"/>
        <v>32</v>
      </c>
      <c r="M10" s="37">
        <f>(IFERROR(VLOOKUP(L10,'[1]INF GENERAL'!$F$3:$H$27,2,FALSE),0))</f>
        <v>0</v>
      </c>
      <c r="N10" s="45" t="s">
        <v>298</v>
      </c>
      <c r="O10" s="21">
        <v>1</v>
      </c>
      <c r="P10" s="21">
        <v>2</v>
      </c>
      <c r="Q10" s="21">
        <f t="shared" si="2"/>
        <v>2</v>
      </c>
      <c r="R10" s="21">
        <f t="shared" si="3"/>
        <v>12</v>
      </c>
      <c r="S10" s="37">
        <f>IFERROR(VLOOKUP(R10,'[1]INF GENERAL'!$F$3:$H$27,2,FALSE),0)</f>
        <v>0</v>
      </c>
      <c r="T10" s="22" t="s">
        <v>291</v>
      </c>
      <c r="U10" s="45" t="s">
        <v>299</v>
      </c>
      <c r="V10" s="22" t="s">
        <v>300</v>
      </c>
      <c r="W10" s="45" t="s">
        <v>301</v>
      </c>
      <c r="X10" s="45" t="s">
        <v>302</v>
      </c>
      <c r="Y10" s="322" t="s">
        <v>156</v>
      </c>
      <c r="Z10" s="336"/>
      <c r="AA10" s="26"/>
      <c r="AB10" s="26"/>
      <c r="AC10" s="26"/>
      <c r="AD10" s="26"/>
      <c r="AE10" s="26"/>
      <c r="AF10" s="26"/>
      <c r="AG10" s="26"/>
      <c r="AH10" s="26"/>
      <c r="AI10" s="26"/>
      <c r="AJ10" s="26"/>
      <c r="AK10" s="26"/>
      <c r="AL10" s="26"/>
      <c r="AM10" s="26"/>
      <c r="AN10" s="26"/>
      <c r="AO10" s="26"/>
      <c r="AP10" s="26"/>
      <c r="AQ10" s="26"/>
      <c r="AR10" s="26"/>
      <c r="AS10" s="26"/>
      <c r="AT10" s="26"/>
    </row>
    <row r="11" spans="1:46" ht="39" customHeight="1">
      <c r="A11" s="15"/>
      <c r="B11" s="16"/>
      <c r="C11" s="15"/>
      <c r="D11" s="15"/>
      <c r="E11" s="15"/>
      <c r="F11" s="15"/>
      <c r="G11" s="15"/>
      <c r="H11" s="15"/>
      <c r="I11" s="57"/>
      <c r="J11" s="57"/>
      <c r="K11" s="57"/>
      <c r="L11" s="57"/>
      <c r="M11" s="57"/>
      <c r="N11" s="15"/>
      <c r="O11" s="15"/>
      <c r="P11" s="34"/>
      <c r="Q11" s="34"/>
      <c r="R11" s="34"/>
      <c r="S11" s="34"/>
      <c r="T11" s="34"/>
      <c r="U11" s="34"/>
      <c r="V11" s="34"/>
      <c r="W11" s="34"/>
      <c r="X11" s="34"/>
      <c r="Y11" s="15"/>
      <c r="Z11" s="15"/>
      <c r="AA11" s="26"/>
      <c r="AB11" s="26"/>
      <c r="AC11" s="26"/>
      <c r="AD11" s="26"/>
      <c r="AE11" s="26"/>
      <c r="AF11" s="26"/>
      <c r="AG11" s="26"/>
      <c r="AH11" s="26"/>
      <c r="AI11" s="26"/>
      <c r="AJ11" s="26"/>
      <c r="AK11" s="26"/>
      <c r="AL11" s="26"/>
      <c r="AM11" s="26"/>
      <c r="AN11" s="26"/>
      <c r="AO11" s="26"/>
      <c r="AP11" s="26"/>
      <c r="AQ11" s="26"/>
      <c r="AR11" s="26"/>
      <c r="AS11" s="26"/>
      <c r="AT11" s="26"/>
    </row>
    <row r="12" spans="1:46" ht="15.75" customHeight="1">
      <c r="A12" s="15"/>
      <c r="B12" s="16"/>
      <c r="C12" s="306" t="s">
        <v>303</v>
      </c>
      <c r="D12" s="307"/>
      <c r="E12" s="307"/>
      <c r="F12" s="307"/>
      <c r="G12" s="307"/>
      <c r="H12" s="307"/>
      <c r="I12" s="307"/>
      <c r="J12" s="308"/>
      <c r="K12" s="57"/>
      <c r="L12" s="57"/>
      <c r="M12" s="57"/>
      <c r="N12" s="15"/>
      <c r="O12" s="15"/>
      <c r="P12" s="34"/>
      <c r="Q12" s="34"/>
      <c r="R12" s="34"/>
      <c r="S12" s="34"/>
      <c r="T12" s="34"/>
      <c r="U12" s="34"/>
      <c r="V12" s="34"/>
      <c r="W12" s="34"/>
      <c r="X12" s="34"/>
      <c r="Y12" s="15"/>
      <c r="Z12" s="15"/>
      <c r="AA12" s="26"/>
      <c r="AB12" s="26"/>
      <c r="AC12" s="26"/>
      <c r="AD12" s="26"/>
      <c r="AE12" s="26"/>
      <c r="AF12" s="26"/>
      <c r="AG12" s="26"/>
      <c r="AH12" s="26"/>
      <c r="AI12" s="26"/>
      <c r="AJ12" s="26"/>
      <c r="AK12" s="26"/>
      <c r="AL12" s="26"/>
      <c r="AM12" s="26"/>
      <c r="AN12" s="26"/>
      <c r="AO12" s="26"/>
      <c r="AP12" s="26"/>
      <c r="AQ12" s="26"/>
      <c r="AR12" s="26"/>
      <c r="AS12" s="26"/>
      <c r="AT12" s="26"/>
    </row>
    <row r="13" spans="1:46" ht="103.5" customHeight="1">
      <c r="A13" s="26"/>
      <c r="B13" s="16"/>
      <c r="C13" s="309" t="s">
        <v>304</v>
      </c>
      <c r="D13" s="307"/>
      <c r="E13" s="308"/>
      <c r="F13" s="342" t="s">
        <v>305</v>
      </c>
      <c r="G13" s="308"/>
      <c r="H13" s="310" t="s">
        <v>306</v>
      </c>
      <c r="I13" s="307"/>
      <c r="J13" s="308"/>
      <c r="K13" s="58"/>
      <c r="L13" s="15"/>
      <c r="M13" s="2"/>
      <c r="N13" s="2"/>
      <c r="O13" s="2"/>
      <c r="P13" s="2"/>
      <c r="Q13" s="2"/>
      <c r="R13" s="2"/>
      <c r="S13" s="2"/>
      <c r="T13" s="2"/>
      <c r="U13" s="2"/>
      <c r="V13" s="2"/>
      <c r="W13" s="2"/>
      <c r="X13" s="2"/>
      <c r="Y13" s="2"/>
      <c r="Z13" s="2"/>
      <c r="AA13" s="2"/>
      <c r="AB13" s="2"/>
      <c r="AC13" s="2"/>
      <c r="AD13" s="15"/>
      <c r="AE13" s="34"/>
      <c r="AF13" s="34"/>
      <c r="AG13" s="15"/>
      <c r="AH13" s="34"/>
      <c r="AI13" s="34"/>
      <c r="AJ13" s="34"/>
      <c r="AK13" s="34"/>
      <c r="AL13" s="34"/>
      <c r="AM13" s="34"/>
      <c r="AN13" s="34"/>
      <c r="AO13" s="34"/>
      <c r="AP13" s="34"/>
      <c r="AQ13" s="34"/>
      <c r="AR13" s="34"/>
      <c r="AS13" s="34"/>
      <c r="AT13" s="15"/>
    </row>
    <row r="14" spans="1:46" ht="22.5" customHeight="1">
      <c r="A14" s="15"/>
      <c r="B14" s="16"/>
      <c r="C14" s="15"/>
      <c r="D14" s="15"/>
      <c r="E14" s="15"/>
      <c r="F14" s="15"/>
      <c r="G14" s="15"/>
      <c r="H14" s="15"/>
      <c r="I14" s="59"/>
      <c r="J14" s="15"/>
      <c r="K14" s="15"/>
      <c r="L14" s="15"/>
      <c r="M14" s="15"/>
      <c r="N14" s="15"/>
      <c r="O14" s="15"/>
      <c r="P14" s="34"/>
      <c r="Q14" s="34"/>
      <c r="R14" s="15"/>
      <c r="S14" s="15"/>
      <c r="T14" s="15"/>
      <c r="U14" s="15"/>
      <c r="V14" s="15"/>
      <c r="W14" s="15"/>
      <c r="X14" s="15"/>
      <c r="Y14" s="15"/>
      <c r="Z14" s="15"/>
      <c r="AA14" s="26"/>
      <c r="AB14" s="26"/>
      <c r="AC14" s="26"/>
      <c r="AD14" s="26"/>
      <c r="AE14" s="26"/>
      <c r="AF14" s="26"/>
      <c r="AG14" s="26"/>
      <c r="AH14" s="26"/>
      <c r="AI14" s="26"/>
      <c r="AJ14" s="26"/>
      <c r="AK14" s="26"/>
      <c r="AL14" s="26"/>
      <c r="AM14" s="26"/>
      <c r="AN14" s="26"/>
      <c r="AO14" s="26"/>
      <c r="AP14" s="26"/>
      <c r="AQ14" s="26"/>
      <c r="AR14" s="26"/>
      <c r="AS14" s="26"/>
      <c r="AT14" s="26"/>
    </row>
    <row r="15" spans="1:46" ht="22.5" customHeight="1">
      <c r="A15" s="15"/>
      <c r="B15" s="16"/>
      <c r="C15" s="15"/>
      <c r="D15" s="15"/>
      <c r="E15" s="15"/>
      <c r="F15" s="15"/>
      <c r="G15" s="15"/>
      <c r="H15" s="15"/>
      <c r="I15" s="59"/>
      <c r="J15" s="35"/>
      <c r="K15" s="35"/>
      <c r="L15" s="35"/>
      <c r="M15" s="35"/>
      <c r="N15" s="15"/>
      <c r="O15" s="15"/>
      <c r="P15" s="34"/>
      <c r="Q15" s="34"/>
      <c r="R15" s="15"/>
      <c r="S15" s="15"/>
      <c r="T15" s="15"/>
      <c r="U15" s="15"/>
      <c r="V15" s="15"/>
      <c r="W15" s="15"/>
      <c r="X15" s="15"/>
      <c r="Y15" s="15"/>
      <c r="Z15" s="15"/>
      <c r="AA15" s="26"/>
      <c r="AB15" s="26"/>
      <c r="AC15" s="26"/>
      <c r="AD15" s="26"/>
      <c r="AE15" s="26"/>
      <c r="AF15" s="26"/>
      <c r="AG15" s="26"/>
      <c r="AH15" s="26"/>
      <c r="AI15" s="26"/>
      <c r="AJ15" s="26"/>
      <c r="AK15" s="26"/>
      <c r="AL15" s="26"/>
      <c r="AM15" s="26"/>
      <c r="AN15" s="26"/>
      <c r="AO15" s="26"/>
      <c r="AP15" s="26"/>
      <c r="AQ15" s="26"/>
      <c r="AR15" s="26"/>
      <c r="AS15" s="26"/>
      <c r="AT15" s="26"/>
    </row>
    <row r="16" spans="1:46" ht="9.75" hidden="1" customHeight="1">
      <c r="A16" s="15"/>
      <c r="B16" s="16"/>
      <c r="C16" s="15"/>
      <c r="D16" s="15"/>
      <c r="E16" s="15"/>
      <c r="F16" s="15"/>
      <c r="G16" s="15"/>
      <c r="H16" s="15"/>
      <c r="I16" s="59"/>
      <c r="J16" s="35"/>
      <c r="K16" s="35"/>
      <c r="L16" s="35"/>
      <c r="M16" s="35"/>
      <c r="N16" s="15"/>
      <c r="O16" s="15"/>
      <c r="P16" s="34"/>
      <c r="Q16" s="34"/>
      <c r="R16" s="15"/>
      <c r="S16" s="15"/>
      <c r="T16" s="15"/>
      <c r="U16" s="15"/>
      <c r="V16" s="15"/>
      <c r="W16" s="15"/>
      <c r="X16" s="15"/>
      <c r="Y16" s="15"/>
      <c r="Z16" s="15"/>
      <c r="AA16" s="26"/>
      <c r="AB16" s="26"/>
      <c r="AC16" s="26"/>
      <c r="AD16" s="26"/>
      <c r="AE16" s="26"/>
      <c r="AF16" s="26"/>
      <c r="AG16" s="26"/>
      <c r="AH16" s="26"/>
      <c r="AI16" s="26"/>
      <c r="AJ16" s="26"/>
      <c r="AK16" s="26"/>
      <c r="AL16" s="26"/>
      <c r="AM16" s="26"/>
      <c r="AN16" s="26"/>
      <c r="AO16" s="26"/>
      <c r="AP16" s="26"/>
      <c r="AQ16" s="26"/>
      <c r="AR16" s="26"/>
      <c r="AS16" s="26"/>
      <c r="AT16" s="26"/>
    </row>
    <row r="17" spans="1:46" ht="18.75" hidden="1" customHeight="1">
      <c r="A17" s="15"/>
      <c r="B17" s="16"/>
      <c r="C17" s="15"/>
      <c r="D17" s="15"/>
      <c r="E17" s="15"/>
      <c r="F17" s="15"/>
      <c r="G17" s="15"/>
      <c r="H17" s="15"/>
      <c r="I17" s="59"/>
      <c r="J17" s="35" t="s">
        <v>171</v>
      </c>
      <c r="K17" s="35"/>
      <c r="L17" s="35"/>
      <c r="M17" s="35"/>
      <c r="N17" s="15"/>
      <c r="O17" s="15"/>
      <c r="P17" s="34"/>
      <c r="Q17" s="34"/>
      <c r="R17" s="15"/>
      <c r="S17" s="15"/>
      <c r="T17" s="15"/>
      <c r="U17" s="15"/>
      <c r="V17" s="15"/>
      <c r="W17" s="15"/>
      <c r="X17" s="15"/>
      <c r="Y17" s="15"/>
      <c r="Z17" s="15"/>
      <c r="AA17" s="26"/>
      <c r="AB17" s="26"/>
      <c r="AC17" s="26"/>
      <c r="AD17" s="26"/>
      <c r="AE17" s="26"/>
      <c r="AF17" s="26"/>
      <c r="AG17" s="26"/>
      <c r="AH17" s="26"/>
      <c r="AI17" s="26"/>
      <c r="AJ17" s="26"/>
      <c r="AK17" s="26"/>
      <c r="AL17" s="26"/>
      <c r="AM17" s="26"/>
      <c r="AN17" s="26"/>
      <c r="AO17" s="26"/>
      <c r="AP17" s="26"/>
      <c r="AQ17" s="26"/>
      <c r="AR17" s="26"/>
      <c r="AS17" s="26"/>
      <c r="AT17" s="26"/>
    </row>
    <row r="18" spans="1:46" ht="18.75" hidden="1" customHeight="1">
      <c r="A18" s="15"/>
      <c r="B18" s="16"/>
      <c r="C18" s="15"/>
      <c r="D18" s="15"/>
      <c r="E18" s="15"/>
      <c r="F18" s="15"/>
      <c r="G18" s="15"/>
      <c r="H18" s="15"/>
      <c r="I18" s="60"/>
      <c r="J18" s="34"/>
      <c r="K18" s="34"/>
      <c r="L18" s="34"/>
      <c r="M18" s="34"/>
      <c r="N18" s="34"/>
      <c r="O18" s="15"/>
      <c r="P18" s="34"/>
      <c r="Q18" s="34"/>
      <c r="R18" s="34"/>
      <c r="S18" s="34"/>
      <c r="T18" s="34"/>
      <c r="U18" s="34"/>
      <c r="V18" s="34"/>
      <c r="W18" s="34"/>
      <c r="X18" s="34"/>
      <c r="Y18" s="15"/>
      <c r="Z18" s="15"/>
      <c r="AA18" s="26"/>
      <c r="AB18" s="26"/>
      <c r="AC18" s="26"/>
      <c r="AD18" s="26"/>
      <c r="AE18" s="26"/>
      <c r="AF18" s="26"/>
      <c r="AG18" s="26"/>
      <c r="AH18" s="26"/>
      <c r="AI18" s="26"/>
      <c r="AJ18" s="26"/>
      <c r="AK18" s="26"/>
      <c r="AL18" s="26"/>
      <c r="AM18" s="26"/>
      <c r="AN18" s="26"/>
      <c r="AO18" s="26"/>
      <c r="AP18" s="26"/>
      <c r="AQ18" s="26"/>
      <c r="AR18" s="26"/>
      <c r="AS18" s="26"/>
      <c r="AT18" s="26"/>
    </row>
    <row r="19" spans="1:46" ht="18.75" hidden="1" customHeight="1">
      <c r="A19" s="15"/>
      <c r="B19" s="16"/>
      <c r="C19" s="15"/>
      <c r="D19" s="15"/>
      <c r="E19" s="15"/>
      <c r="F19" s="15"/>
      <c r="G19" s="15"/>
      <c r="H19" s="15"/>
      <c r="I19" s="57"/>
      <c r="J19" s="57"/>
      <c r="K19" s="57"/>
      <c r="L19" s="57"/>
      <c r="M19" s="57"/>
      <c r="N19" s="57"/>
      <c r="O19" s="15"/>
      <c r="P19" s="34"/>
      <c r="Q19" s="34"/>
      <c r="R19" s="34"/>
      <c r="S19" s="34"/>
      <c r="T19" s="34"/>
      <c r="U19" s="34"/>
      <c r="V19" s="34"/>
      <c r="W19" s="34"/>
      <c r="X19" s="34"/>
      <c r="Y19" s="15"/>
      <c r="Z19" s="15"/>
      <c r="AA19" s="26"/>
      <c r="AB19" s="26"/>
      <c r="AC19" s="26"/>
      <c r="AD19" s="26"/>
      <c r="AE19" s="26"/>
      <c r="AF19" s="26"/>
      <c r="AG19" s="26"/>
      <c r="AH19" s="26"/>
      <c r="AI19" s="26"/>
      <c r="AJ19" s="26"/>
      <c r="AK19" s="26"/>
      <c r="AL19" s="26"/>
      <c r="AM19" s="26"/>
      <c r="AN19" s="26"/>
      <c r="AO19" s="26"/>
      <c r="AP19" s="26"/>
      <c r="AQ19" s="26"/>
      <c r="AR19" s="26"/>
      <c r="AS19" s="26"/>
      <c r="AT19" s="26"/>
    </row>
    <row r="20" spans="1:46" ht="18.75" hidden="1" customHeight="1">
      <c r="A20" s="15"/>
      <c r="B20" s="16"/>
      <c r="C20" s="15"/>
      <c r="D20" s="15"/>
      <c r="E20" s="15"/>
      <c r="F20" s="15"/>
      <c r="G20" s="15"/>
      <c r="H20" s="15"/>
      <c r="I20" s="2"/>
      <c r="J20" s="2"/>
      <c r="K20" s="2"/>
      <c r="L20" s="2"/>
      <c r="M20" s="2"/>
      <c r="N20" s="15"/>
      <c r="O20" s="15"/>
      <c r="P20" s="34"/>
      <c r="Q20" s="34"/>
      <c r="R20" s="34"/>
      <c r="S20" s="34"/>
      <c r="T20" s="34"/>
      <c r="U20" s="34"/>
      <c r="V20" s="34"/>
      <c r="W20" s="34"/>
      <c r="X20" s="34"/>
      <c r="Y20" s="15"/>
      <c r="Z20" s="15"/>
      <c r="AA20" s="26"/>
      <c r="AB20" s="26"/>
      <c r="AC20" s="26"/>
      <c r="AD20" s="26"/>
      <c r="AE20" s="26"/>
      <c r="AF20" s="26"/>
      <c r="AG20" s="26"/>
      <c r="AH20" s="26"/>
      <c r="AI20" s="26"/>
      <c r="AJ20" s="26"/>
      <c r="AK20" s="26"/>
      <c r="AL20" s="26"/>
      <c r="AM20" s="26"/>
      <c r="AN20" s="26"/>
      <c r="AO20" s="26"/>
      <c r="AP20" s="26"/>
      <c r="AQ20" s="26"/>
      <c r="AR20" s="26"/>
      <c r="AS20" s="26"/>
      <c r="AT20" s="26"/>
    </row>
    <row r="21" spans="1:46" ht="18" hidden="1" customHeight="1">
      <c r="A21" s="15"/>
      <c r="B21" s="16"/>
      <c r="C21" s="15"/>
      <c r="D21" s="15"/>
      <c r="E21" s="15"/>
      <c r="F21" s="15"/>
      <c r="G21" s="15"/>
      <c r="H21" s="15"/>
      <c r="I21" s="35"/>
      <c r="J21" s="35"/>
      <c r="K21" s="35"/>
      <c r="L21" s="35"/>
      <c r="M21" s="35"/>
      <c r="N21" s="15"/>
      <c r="O21" s="15"/>
      <c r="P21" s="34"/>
      <c r="Q21" s="34"/>
      <c r="R21" s="15"/>
      <c r="S21" s="34"/>
      <c r="T21" s="34"/>
      <c r="U21" s="34"/>
      <c r="V21" s="34"/>
      <c r="W21" s="34"/>
      <c r="X21" s="34"/>
      <c r="Y21" s="15"/>
      <c r="Z21" s="15"/>
      <c r="AA21" s="26"/>
      <c r="AB21" s="26"/>
      <c r="AC21" s="26"/>
      <c r="AD21" s="26"/>
      <c r="AE21" s="26"/>
      <c r="AF21" s="26"/>
      <c r="AG21" s="26"/>
      <c r="AH21" s="26"/>
      <c r="AI21" s="26"/>
      <c r="AJ21" s="26"/>
      <c r="AK21" s="26"/>
      <c r="AL21" s="26"/>
      <c r="AM21" s="26"/>
      <c r="AN21" s="26"/>
      <c r="AO21" s="26"/>
      <c r="AP21" s="26"/>
      <c r="AQ21" s="26"/>
      <c r="AR21" s="26"/>
      <c r="AS21" s="26"/>
      <c r="AT21" s="26"/>
    </row>
    <row r="22" spans="1:46" ht="20.25" hidden="1" customHeight="1">
      <c r="A22" s="15"/>
      <c r="B22" s="16"/>
      <c r="C22" s="15"/>
      <c r="D22" s="15"/>
      <c r="E22" s="15"/>
      <c r="F22" s="15"/>
      <c r="G22" s="15"/>
      <c r="H22" s="15"/>
      <c r="I22" s="2"/>
      <c r="J22" s="2"/>
      <c r="K22" s="2"/>
      <c r="L22" s="2"/>
      <c r="M22" s="2"/>
      <c r="N22" s="15"/>
      <c r="O22" s="15"/>
      <c r="P22" s="34"/>
      <c r="Q22" s="34"/>
      <c r="R22" s="15"/>
      <c r="S22" s="34"/>
      <c r="T22" s="34"/>
      <c r="U22" s="34"/>
      <c r="V22" s="34"/>
      <c r="W22" s="34"/>
      <c r="X22" s="34"/>
      <c r="Y22" s="15"/>
      <c r="Z22" s="15"/>
      <c r="AA22" s="26"/>
      <c r="AB22" s="26"/>
      <c r="AC22" s="26"/>
      <c r="AD22" s="26"/>
      <c r="AE22" s="26"/>
      <c r="AF22" s="26"/>
      <c r="AG22" s="26"/>
      <c r="AH22" s="26"/>
      <c r="AI22" s="26"/>
      <c r="AJ22" s="26"/>
      <c r="AK22" s="26"/>
      <c r="AL22" s="26"/>
      <c r="AM22" s="26"/>
      <c r="AN22" s="26"/>
      <c r="AO22" s="26"/>
      <c r="AP22" s="26"/>
      <c r="AQ22" s="26"/>
      <c r="AR22" s="26"/>
      <c r="AS22" s="26"/>
      <c r="AT22" s="26"/>
    </row>
    <row r="23" spans="1:46" ht="15.75" hidden="1" customHeight="1">
      <c r="A23" s="15"/>
      <c r="B23" s="16"/>
      <c r="C23" s="15"/>
      <c r="D23" s="15"/>
      <c r="E23" s="15"/>
      <c r="F23" s="15"/>
      <c r="G23" s="15"/>
      <c r="H23" s="15"/>
      <c r="I23" s="2"/>
      <c r="J23" s="2"/>
      <c r="K23" s="2"/>
      <c r="L23" s="2"/>
      <c r="M23" s="2"/>
      <c r="N23" s="15"/>
      <c r="O23" s="15"/>
      <c r="P23" s="34"/>
      <c r="Q23" s="34"/>
      <c r="R23" s="15"/>
      <c r="S23" s="34"/>
      <c r="T23" s="34"/>
      <c r="U23" s="34"/>
      <c r="V23" s="34"/>
      <c r="W23" s="34"/>
      <c r="X23" s="34"/>
      <c r="Y23" s="15"/>
      <c r="Z23" s="15"/>
      <c r="AA23" s="26"/>
      <c r="AB23" s="26"/>
      <c r="AC23" s="26"/>
      <c r="AD23" s="26"/>
      <c r="AE23" s="26"/>
      <c r="AF23" s="26"/>
      <c r="AG23" s="26"/>
      <c r="AH23" s="26"/>
      <c r="AI23" s="26"/>
      <c r="AJ23" s="26"/>
      <c r="AK23" s="26"/>
      <c r="AL23" s="26"/>
      <c r="AM23" s="26"/>
      <c r="AN23" s="26"/>
      <c r="AO23" s="26"/>
      <c r="AP23" s="26"/>
      <c r="AQ23" s="26"/>
      <c r="AR23" s="26"/>
      <c r="AS23" s="26"/>
      <c r="AT23" s="26"/>
    </row>
    <row r="24" spans="1:46" ht="19.5" hidden="1" customHeight="1">
      <c r="A24" s="15"/>
      <c r="B24" s="16"/>
      <c r="C24" s="15"/>
      <c r="D24" s="15"/>
      <c r="E24" s="15"/>
      <c r="F24" s="15"/>
      <c r="G24" s="15"/>
      <c r="H24" s="15"/>
      <c r="I24" s="2"/>
      <c r="J24" s="2"/>
      <c r="K24" s="2"/>
      <c r="L24" s="2"/>
      <c r="M24" s="2"/>
      <c r="N24" s="15"/>
      <c r="O24" s="15"/>
      <c r="P24" s="34"/>
      <c r="Q24" s="34"/>
      <c r="R24" s="15"/>
      <c r="S24" s="34"/>
      <c r="T24" s="34"/>
      <c r="U24" s="34"/>
      <c r="V24" s="34"/>
      <c r="W24" s="34"/>
      <c r="X24" s="34"/>
      <c r="Y24" s="15"/>
      <c r="Z24" s="15"/>
      <c r="AA24" s="26"/>
      <c r="AB24" s="26"/>
      <c r="AC24" s="26"/>
      <c r="AD24" s="26"/>
      <c r="AE24" s="26"/>
      <c r="AF24" s="26"/>
      <c r="AG24" s="26"/>
      <c r="AH24" s="26"/>
      <c r="AI24" s="26"/>
      <c r="AJ24" s="26"/>
      <c r="AK24" s="26"/>
      <c r="AL24" s="26"/>
      <c r="AM24" s="26"/>
      <c r="AN24" s="26"/>
      <c r="AO24" s="26"/>
      <c r="AP24" s="26"/>
      <c r="AQ24" s="26"/>
      <c r="AR24" s="26"/>
      <c r="AS24" s="26"/>
      <c r="AT24" s="26"/>
    </row>
    <row r="25" spans="1:46" ht="18" hidden="1" customHeight="1">
      <c r="A25" s="15"/>
      <c r="B25" s="16"/>
      <c r="C25" s="15"/>
      <c r="D25" s="15"/>
      <c r="E25" s="15"/>
      <c r="F25" s="15"/>
      <c r="G25" s="15"/>
      <c r="H25" s="15"/>
      <c r="I25" s="2"/>
      <c r="J25" s="2"/>
      <c r="K25" s="2"/>
      <c r="L25" s="2"/>
      <c r="M25" s="2"/>
      <c r="N25" s="15"/>
      <c r="O25" s="15"/>
      <c r="P25" s="34"/>
      <c r="Q25" s="34"/>
      <c r="R25" s="15"/>
      <c r="S25" s="34"/>
      <c r="T25" s="34"/>
      <c r="U25" s="34"/>
      <c r="V25" s="34"/>
      <c r="W25" s="34"/>
      <c r="X25" s="34"/>
      <c r="Y25" s="15"/>
      <c r="Z25" s="15"/>
      <c r="AA25" s="26"/>
      <c r="AB25" s="26"/>
      <c r="AC25" s="26"/>
      <c r="AD25" s="26"/>
      <c r="AE25" s="26"/>
      <c r="AF25" s="26"/>
      <c r="AG25" s="26"/>
      <c r="AH25" s="26"/>
      <c r="AI25" s="26"/>
      <c r="AJ25" s="26"/>
      <c r="AK25" s="26"/>
      <c r="AL25" s="26"/>
      <c r="AM25" s="26"/>
      <c r="AN25" s="26"/>
      <c r="AO25" s="26"/>
      <c r="AP25" s="26"/>
      <c r="AQ25" s="26"/>
      <c r="AR25" s="26"/>
      <c r="AS25" s="26"/>
      <c r="AT25" s="26"/>
    </row>
    <row r="26" spans="1:46" ht="18.75" hidden="1" customHeight="1">
      <c r="A26" s="15"/>
      <c r="B26" s="16"/>
      <c r="C26" s="15"/>
      <c r="D26" s="15"/>
      <c r="E26" s="15"/>
      <c r="F26" s="15"/>
      <c r="G26" s="15"/>
      <c r="H26" s="15"/>
      <c r="I26" s="2"/>
      <c r="J26" s="2"/>
      <c r="K26" s="2"/>
      <c r="L26" s="2"/>
      <c r="M26" s="2"/>
      <c r="N26" s="61"/>
      <c r="O26" s="34"/>
      <c r="P26" s="34"/>
      <c r="Q26" s="34"/>
      <c r="R26" s="34"/>
      <c r="S26" s="34"/>
      <c r="T26" s="34"/>
      <c r="U26" s="34"/>
      <c r="V26" s="34"/>
      <c r="W26" s="34"/>
      <c r="X26" s="34"/>
      <c r="Y26" s="15"/>
      <c r="Z26" s="15"/>
      <c r="AA26" s="26"/>
      <c r="AB26" s="26"/>
      <c r="AC26" s="26"/>
      <c r="AD26" s="26"/>
      <c r="AE26" s="26"/>
      <c r="AF26" s="26"/>
      <c r="AG26" s="26"/>
      <c r="AH26" s="26"/>
      <c r="AI26" s="26"/>
      <c r="AJ26" s="26"/>
      <c r="AK26" s="26"/>
      <c r="AL26" s="26"/>
      <c r="AM26" s="26"/>
      <c r="AN26" s="26"/>
      <c r="AO26" s="26"/>
      <c r="AP26" s="26"/>
      <c r="AQ26" s="26"/>
      <c r="AR26" s="26"/>
      <c r="AS26" s="26"/>
      <c r="AT26" s="26"/>
    </row>
    <row r="27" spans="1:46" ht="18.75" hidden="1" customHeight="1">
      <c r="A27" s="15"/>
      <c r="B27" s="16"/>
      <c r="C27" s="15"/>
      <c r="D27" s="15"/>
      <c r="E27" s="15"/>
      <c r="F27" s="15"/>
      <c r="G27" s="15"/>
      <c r="H27" s="15"/>
      <c r="I27" s="34"/>
      <c r="J27" s="34"/>
      <c r="K27" s="34"/>
      <c r="L27" s="34"/>
      <c r="M27" s="34"/>
      <c r="N27" s="34"/>
      <c r="O27" s="34"/>
      <c r="P27" s="34"/>
      <c r="Q27" s="34"/>
      <c r="R27" s="34"/>
      <c r="S27" s="34"/>
      <c r="T27" s="34"/>
      <c r="U27" s="34"/>
      <c r="V27" s="34"/>
      <c r="W27" s="34"/>
      <c r="X27" s="34"/>
      <c r="Y27" s="15"/>
      <c r="Z27" s="15"/>
      <c r="AA27" s="26"/>
      <c r="AB27" s="26"/>
      <c r="AC27" s="26"/>
      <c r="AD27" s="26"/>
      <c r="AE27" s="26"/>
      <c r="AF27" s="26"/>
      <c r="AG27" s="26"/>
      <c r="AH27" s="26"/>
      <c r="AI27" s="26"/>
      <c r="AJ27" s="26"/>
      <c r="AK27" s="26"/>
      <c r="AL27" s="26"/>
      <c r="AM27" s="26"/>
      <c r="AN27" s="26"/>
      <c r="AO27" s="26"/>
      <c r="AP27" s="26"/>
      <c r="AQ27" s="26"/>
      <c r="AR27" s="26"/>
      <c r="AS27" s="26"/>
      <c r="AT27" s="26"/>
    </row>
    <row r="28" spans="1:46" ht="18.75" hidden="1" customHeight="1">
      <c r="A28" s="15"/>
      <c r="B28" s="33"/>
      <c r="C28" s="34"/>
      <c r="D28" s="34"/>
      <c r="E28" s="34"/>
      <c r="F28" s="34"/>
      <c r="G28" s="34"/>
      <c r="H28" s="34"/>
      <c r="I28" s="34"/>
      <c r="J28" s="34"/>
      <c r="K28" s="34"/>
      <c r="L28" s="34"/>
      <c r="M28" s="34"/>
      <c r="N28" s="34"/>
      <c r="O28" s="15"/>
      <c r="P28" s="34"/>
      <c r="Q28" s="34"/>
      <c r="R28" s="34"/>
      <c r="S28" s="34"/>
      <c r="T28" s="34"/>
      <c r="U28" s="34"/>
      <c r="V28" s="34"/>
      <c r="W28" s="34"/>
      <c r="X28" s="34"/>
      <c r="Y28" s="15"/>
      <c r="Z28" s="15"/>
      <c r="AA28" s="26"/>
      <c r="AB28" s="26"/>
      <c r="AC28" s="26"/>
      <c r="AD28" s="26"/>
      <c r="AE28" s="26"/>
      <c r="AF28" s="26"/>
      <c r="AG28" s="26"/>
      <c r="AH28" s="26"/>
      <c r="AI28" s="26"/>
      <c r="AJ28" s="26"/>
      <c r="AK28" s="26"/>
      <c r="AL28" s="26"/>
      <c r="AM28" s="26"/>
      <c r="AN28" s="26"/>
      <c r="AO28" s="26"/>
      <c r="AP28" s="26"/>
      <c r="AQ28" s="26"/>
      <c r="AR28" s="26"/>
      <c r="AS28" s="26"/>
      <c r="AT28" s="26"/>
    </row>
    <row r="29" spans="1:46" ht="18.75" hidden="1" customHeight="1">
      <c r="A29" s="15"/>
      <c r="B29" s="33"/>
      <c r="C29" s="34"/>
      <c r="D29" s="34"/>
      <c r="E29" s="34"/>
      <c r="F29" s="34"/>
      <c r="G29" s="34"/>
      <c r="H29" s="34"/>
      <c r="I29" s="34"/>
      <c r="J29" s="34"/>
      <c r="K29" s="34"/>
      <c r="L29" s="34"/>
      <c r="M29" s="34"/>
      <c r="N29" s="34"/>
      <c r="O29" s="15"/>
      <c r="P29" s="34"/>
      <c r="Q29" s="34"/>
      <c r="R29" s="34"/>
      <c r="S29" s="34"/>
      <c r="T29" s="34"/>
      <c r="U29" s="34"/>
      <c r="V29" s="34"/>
      <c r="W29" s="34"/>
      <c r="X29" s="34"/>
      <c r="Y29" s="15"/>
      <c r="Z29" s="15"/>
      <c r="AA29" s="26"/>
      <c r="AB29" s="26"/>
      <c r="AC29" s="26"/>
      <c r="AD29" s="26"/>
      <c r="AE29" s="26"/>
      <c r="AF29" s="26"/>
      <c r="AG29" s="26"/>
      <c r="AH29" s="26"/>
      <c r="AI29" s="26"/>
      <c r="AJ29" s="26"/>
      <c r="AK29" s="26"/>
      <c r="AL29" s="26"/>
      <c r="AM29" s="26"/>
      <c r="AN29" s="26"/>
      <c r="AO29" s="26"/>
      <c r="AP29" s="26"/>
      <c r="AQ29" s="26"/>
      <c r="AR29" s="26"/>
      <c r="AS29" s="26"/>
      <c r="AT29" s="26"/>
    </row>
    <row r="30" spans="1:46" ht="18.75" hidden="1" customHeight="1">
      <c r="A30" s="15"/>
      <c r="B30" s="33"/>
      <c r="C30" s="34"/>
      <c r="D30" s="34"/>
      <c r="E30" s="34"/>
      <c r="F30" s="34"/>
      <c r="G30" s="34"/>
      <c r="H30" s="34"/>
      <c r="I30" s="34"/>
      <c r="J30" s="34"/>
      <c r="K30" s="34"/>
      <c r="L30" s="34"/>
      <c r="M30" s="34"/>
      <c r="N30" s="34"/>
      <c r="O30" s="15"/>
      <c r="P30" s="34"/>
      <c r="Q30" s="34"/>
      <c r="R30" s="34"/>
      <c r="S30" s="34"/>
      <c r="T30" s="34"/>
      <c r="U30" s="34"/>
      <c r="V30" s="34"/>
      <c r="W30" s="34"/>
      <c r="X30" s="34"/>
      <c r="Y30" s="15"/>
      <c r="Z30" s="15"/>
      <c r="AA30" s="26"/>
      <c r="AB30" s="26"/>
      <c r="AC30" s="26"/>
      <c r="AD30" s="26"/>
      <c r="AE30" s="26"/>
      <c r="AF30" s="26"/>
      <c r="AG30" s="26"/>
      <c r="AH30" s="26"/>
      <c r="AI30" s="26"/>
      <c r="AJ30" s="26"/>
      <c r="AK30" s="26"/>
      <c r="AL30" s="26"/>
      <c r="AM30" s="26"/>
      <c r="AN30" s="26"/>
      <c r="AO30" s="26"/>
      <c r="AP30" s="26"/>
      <c r="AQ30" s="26"/>
      <c r="AR30" s="26"/>
      <c r="AS30" s="26"/>
      <c r="AT30" s="26"/>
    </row>
    <row r="31" spans="1:46" ht="18.75" hidden="1" customHeight="1">
      <c r="A31" s="15"/>
      <c r="B31" s="33"/>
      <c r="C31" s="34"/>
      <c r="D31" s="34"/>
      <c r="E31" s="34"/>
      <c r="F31" s="34"/>
      <c r="G31" s="34"/>
      <c r="H31" s="34"/>
      <c r="I31" s="34"/>
      <c r="J31" s="34"/>
      <c r="K31" s="34"/>
      <c r="L31" s="34"/>
      <c r="M31" s="34"/>
      <c r="N31" s="34"/>
      <c r="O31" s="15"/>
      <c r="P31" s="34"/>
      <c r="Q31" s="34"/>
      <c r="R31" s="34"/>
      <c r="S31" s="34"/>
      <c r="T31" s="34"/>
      <c r="U31" s="34"/>
      <c r="V31" s="34"/>
      <c r="W31" s="34"/>
      <c r="X31" s="34"/>
      <c r="Y31" s="15"/>
      <c r="Z31" s="15"/>
      <c r="AA31" s="26"/>
      <c r="AB31" s="26"/>
      <c r="AC31" s="26"/>
      <c r="AD31" s="26"/>
      <c r="AE31" s="26"/>
      <c r="AF31" s="26"/>
      <c r="AG31" s="26"/>
      <c r="AH31" s="26"/>
      <c r="AI31" s="26"/>
      <c r="AJ31" s="26"/>
      <c r="AK31" s="26"/>
      <c r="AL31" s="26"/>
      <c r="AM31" s="26"/>
      <c r="AN31" s="26"/>
      <c r="AO31" s="26"/>
      <c r="AP31" s="26"/>
      <c r="AQ31" s="26"/>
      <c r="AR31" s="26"/>
      <c r="AS31" s="26"/>
      <c r="AT31" s="26"/>
    </row>
    <row r="32" spans="1:46" ht="18.75" hidden="1" customHeight="1">
      <c r="A32" s="15"/>
      <c r="B32" s="33"/>
      <c r="C32" s="34"/>
      <c r="D32" s="34"/>
      <c r="E32" s="34"/>
      <c r="F32" s="34"/>
      <c r="G32" s="34"/>
      <c r="H32" s="34"/>
      <c r="I32" s="34"/>
      <c r="J32" s="34"/>
      <c r="K32" s="34"/>
      <c r="L32" s="34"/>
      <c r="M32" s="34"/>
      <c r="N32" s="34"/>
      <c r="O32" s="15"/>
      <c r="P32" s="34"/>
      <c r="Q32" s="34"/>
      <c r="R32" s="34"/>
      <c r="S32" s="34"/>
      <c r="T32" s="34"/>
      <c r="U32" s="34"/>
      <c r="V32" s="34"/>
      <c r="W32" s="34"/>
      <c r="X32" s="34"/>
      <c r="Y32" s="15"/>
      <c r="Z32" s="15"/>
      <c r="AA32" s="26"/>
      <c r="AB32" s="26"/>
      <c r="AC32" s="26"/>
      <c r="AD32" s="26"/>
      <c r="AE32" s="26"/>
      <c r="AF32" s="26"/>
      <c r="AG32" s="26"/>
      <c r="AH32" s="26"/>
      <c r="AI32" s="26"/>
      <c r="AJ32" s="26"/>
      <c r="AK32" s="26"/>
      <c r="AL32" s="26"/>
      <c r="AM32" s="26"/>
      <c r="AN32" s="26"/>
      <c r="AO32" s="26"/>
      <c r="AP32" s="26"/>
      <c r="AQ32" s="26"/>
      <c r="AR32" s="26"/>
      <c r="AS32" s="26"/>
      <c r="AT32" s="26"/>
    </row>
    <row r="33" spans="1:46" ht="18.75" hidden="1" customHeight="1">
      <c r="A33" s="15"/>
      <c r="B33" s="33"/>
      <c r="C33" s="34"/>
      <c r="D33" s="34"/>
      <c r="E33" s="34"/>
      <c r="F33" s="34"/>
      <c r="G33" s="34"/>
      <c r="H33" s="34"/>
      <c r="I33" s="34"/>
      <c r="J33" s="34"/>
      <c r="K33" s="34"/>
      <c r="L33" s="34"/>
      <c r="M33" s="34"/>
      <c r="N33" s="34"/>
      <c r="O33" s="15"/>
      <c r="P33" s="34"/>
      <c r="Q33" s="34"/>
      <c r="R33" s="34"/>
      <c r="S33" s="34"/>
      <c r="T33" s="34"/>
      <c r="U33" s="34"/>
      <c r="V33" s="34"/>
      <c r="W33" s="34"/>
      <c r="X33" s="34"/>
      <c r="Y33" s="15"/>
      <c r="Z33" s="15"/>
      <c r="AA33" s="26"/>
      <c r="AB33" s="26"/>
      <c r="AC33" s="26"/>
      <c r="AD33" s="26"/>
      <c r="AE33" s="26"/>
      <c r="AF33" s="26"/>
      <c r="AG33" s="26"/>
      <c r="AH33" s="26"/>
      <c r="AI33" s="26"/>
      <c r="AJ33" s="26"/>
      <c r="AK33" s="26"/>
      <c r="AL33" s="26"/>
      <c r="AM33" s="26"/>
      <c r="AN33" s="26"/>
      <c r="AO33" s="26"/>
      <c r="AP33" s="26"/>
      <c r="AQ33" s="26"/>
      <c r="AR33" s="26"/>
      <c r="AS33" s="26"/>
      <c r="AT33" s="26"/>
    </row>
    <row r="34" spans="1:46" ht="18.75" hidden="1" customHeight="1">
      <c r="A34" s="15"/>
      <c r="B34" s="33"/>
      <c r="C34" s="34"/>
      <c r="D34" s="34"/>
      <c r="E34" s="34"/>
      <c r="F34" s="34"/>
      <c r="G34" s="34"/>
      <c r="H34" s="34"/>
      <c r="I34" s="34"/>
      <c r="J34" s="34"/>
      <c r="K34" s="34"/>
      <c r="L34" s="34"/>
      <c r="M34" s="34"/>
      <c r="N34" s="34"/>
      <c r="O34" s="15"/>
      <c r="P34" s="34"/>
      <c r="Q34" s="34"/>
      <c r="R34" s="34"/>
      <c r="S34" s="34"/>
      <c r="T34" s="34"/>
      <c r="U34" s="34"/>
      <c r="V34" s="34"/>
      <c r="W34" s="34"/>
      <c r="X34" s="34"/>
      <c r="Y34" s="15"/>
      <c r="Z34" s="15"/>
      <c r="AA34" s="26"/>
      <c r="AB34" s="26"/>
      <c r="AC34" s="26"/>
      <c r="AD34" s="26"/>
      <c r="AE34" s="26"/>
      <c r="AF34" s="26"/>
      <c r="AG34" s="26"/>
      <c r="AH34" s="26"/>
      <c r="AI34" s="26"/>
      <c r="AJ34" s="26"/>
      <c r="AK34" s="26"/>
      <c r="AL34" s="26"/>
      <c r="AM34" s="26"/>
      <c r="AN34" s="26"/>
      <c r="AO34" s="26"/>
      <c r="AP34" s="26"/>
      <c r="AQ34" s="26"/>
      <c r="AR34" s="26"/>
      <c r="AS34" s="26"/>
      <c r="AT34" s="26"/>
    </row>
    <row r="35" spans="1:46" ht="18.75" hidden="1" customHeight="1">
      <c r="A35" s="15"/>
      <c r="B35" s="33"/>
      <c r="C35" s="34"/>
      <c r="D35" s="34"/>
      <c r="E35" s="34"/>
      <c r="F35" s="34"/>
      <c r="G35" s="34"/>
      <c r="H35" s="34"/>
      <c r="I35" s="34"/>
      <c r="J35" s="34"/>
      <c r="K35" s="34"/>
      <c r="L35" s="34"/>
      <c r="M35" s="34"/>
      <c r="N35" s="34"/>
      <c r="O35" s="15"/>
      <c r="P35" s="34"/>
      <c r="Q35" s="34"/>
      <c r="R35" s="34"/>
      <c r="S35" s="34"/>
      <c r="T35" s="34"/>
      <c r="U35" s="34"/>
      <c r="V35" s="34"/>
      <c r="W35" s="34"/>
      <c r="X35" s="34"/>
      <c r="Y35" s="15"/>
      <c r="Z35" s="15"/>
      <c r="AA35" s="26"/>
      <c r="AB35" s="26"/>
      <c r="AC35" s="26"/>
      <c r="AD35" s="26"/>
      <c r="AE35" s="26"/>
      <c r="AF35" s="26"/>
      <c r="AG35" s="26"/>
      <c r="AH35" s="26"/>
      <c r="AI35" s="26"/>
      <c r="AJ35" s="26"/>
      <c r="AK35" s="26"/>
      <c r="AL35" s="26"/>
      <c r="AM35" s="26"/>
      <c r="AN35" s="26"/>
      <c r="AO35" s="26"/>
      <c r="AP35" s="26"/>
      <c r="AQ35" s="26"/>
      <c r="AR35" s="26"/>
      <c r="AS35" s="26"/>
      <c r="AT35" s="26"/>
    </row>
    <row r="36" spans="1:46" ht="18.75" hidden="1" customHeight="1">
      <c r="A36" s="15"/>
      <c r="B36" s="33"/>
      <c r="C36" s="34"/>
      <c r="D36" s="34"/>
      <c r="E36" s="34"/>
      <c r="F36" s="34"/>
      <c r="G36" s="34"/>
      <c r="H36" s="34"/>
      <c r="I36" s="34"/>
      <c r="J36" s="34"/>
      <c r="K36" s="34"/>
      <c r="L36" s="34"/>
      <c r="M36" s="34"/>
      <c r="N36" s="34"/>
      <c r="O36" s="15"/>
      <c r="P36" s="34"/>
      <c r="Q36" s="34"/>
      <c r="R36" s="34"/>
      <c r="S36" s="34"/>
      <c r="T36" s="34"/>
      <c r="U36" s="34"/>
      <c r="V36" s="34"/>
      <c r="W36" s="34"/>
      <c r="X36" s="34"/>
      <c r="Y36" s="15"/>
      <c r="Z36" s="15"/>
      <c r="AA36" s="26"/>
      <c r="AB36" s="26"/>
      <c r="AC36" s="26"/>
      <c r="AD36" s="26"/>
      <c r="AE36" s="26"/>
      <c r="AF36" s="26"/>
      <c r="AG36" s="26"/>
      <c r="AH36" s="26"/>
      <c r="AI36" s="26"/>
      <c r="AJ36" s="26"/>
      <c r="AK36" s="26"/>
      <c r="AL36" s="26"/>
      <c r="AM36" s="26"/>
      <c r="AN36" s="26"/>
      <c r="AO36" s="26"/>
      <c r="AP36" s="26"/>
      <c r="AQ36" s="26"/>
      <c r="AR36" s="26"/>
      <c r="AS36" s="26"/>
      <c r="AT36" s="26"/>
    </row>
    <row r="37" spans="1:46" ht="18.75" hidden="1" customHeight="1">
      <c r="A37" s="15"/>
      <c r="B37" s="33"/>
      <c r="C37" s="34"/>
      <c r="D37" s="34"/>
      <c r="E37" s="34"/>
      <c r="F37" s="34"/>
      <c r="G37" s="34"/>
      <c r="H37" s="34"/>
      <c r="I37" s="34"/>
      <c r="J37" s="34"/>
      <c r="K37" s="34"/>
      <c r="L37" s="34"/>
      <c r="M37" s="34"/>
      <c r="N37" s="34"/>
      <c r="O37" s="15"/>
      <c r="P37" s="34"/>
      <c r="Q37" s="34"/>
      <c r="R37" s="34"/>
      <c r="S37" s="34"/>
      <c r="T37" s="34"/>
      <c r="U37" s="34"/>
      <c r="V37" s="34"/>
      <c r="W37" s="34"/>
      <c r="X37" s="34"/>
      <c r="Y37" s="15"/>
      <c r="Z37" s="15"/>
      <c r="AA37" s="26"/>
      <c r="AB37" s="26"/>
      <c r="AC37" s="26"/>
      <c r="AD37" s="26"/>
      <c r="AE37" s="26"/>
      <c r="AF37" s="26"/>
      <c r="AG37" s="26"/>
      <c r="AH37" s="26"/>
      <c r="AI37" s="26"/>
      <c r="AJ37" s="26"/>
      <c r="AK37" s="26"/>
      <c r="AL37" s="26"/>
      <c r="AM37" s="26"/>
      <c r="AN37" s="26"/>
      <c r="AO37" s="26"/>
      <c r="AP37" s="26"/>
      <c r="AQ37" s="26"/>
      <c r="AR37" s="26"/>
      <c r="AS37" s="26"/>
      <c r="AT37" s="26"/>
    </row>
    <row r="38" spans="1:46" ht="18.75" hidden="1" customHeight="1">
      <c r="A38" s="15"/>
      <c r="B38" s="16"/>
      <c r="C38" s="15"/>
      <c r="D38" s="15"/>
      <c r="E38" s="35"/>
      <c r="F38" s="35"/>
      <c r="G38" s="35"/>
      <c r="H38" s="35"/>
      <c r="I38" s="35"/>
      <c r="J38" s="35"/>
      <c r="K38" s="35"/>
      <c r="L38" s="35"/>
      <c r="M38" s="35"/>
      <c r="N38" s="35"/>
      <c r="O38" s="15"/>
      <c r="P38" s="35"/>
      <c r="Q38" s="35"/>
      <c r="R38" s="35"/>
      <c r="S38" s="35"/>
      <c r="T38" s="35"/>
      <c r="U38" s="35"/>
      <c r="V38" s="35"/>
      <c r="W38" s="35"/>
      <c r="X38" s="35"/>
      <c r="Y38" s="15"/>
      <c r="Z38" s="15"/>
      <c r="AA38" s="26"/>
      <c r="AB38" s="26"/>
      <c r="AC38" s="26"/>
      <c r="AD38" s="26"/>
      <c r="AE38" s="26"/>
      <c r="AF38" s="26"/>
      <c r="AG38" s="26"/>
      <c r="AH38" s="26"/>
      <c r="AI38" s="26"/>
      <c r="AJ38" s="26"/>
      <c r="AK38" s="26"/>
      <c r="AL38" s="26"/>
      <c r="AM38" s="26"/>
      <c r="AN38" s="26"/>
      <c r="AO38" s="26"/>
      <c r="AP38" s="26"/>
      <c r="AQ38" s="26"/>
      <c r="AR38" s="26"/>
      <c r="AS38" s="26"/>
      <c r="AT38" s="26"/>
    </row>
    <row r="39" spans="1:46" ht="21" hidden="1" customHeight="1">
      <c r="A39" s="15"/>
      <c r="B39" s="16"/>
      <c r="C39" s="15"/>
      <c r="D39" s="15"/>
      <c r="E39" s="36"/>
      <c r="F39" s="36"/>
      <c r="G39" s="36"/>
      <c r="H39" s="36"/>
      <c r="I39" s="36"/>
      <c r="J39" s="36"/>
      <c r="K39" s="36"/>
      <c r="L39" s="36"/>
      <c r="M39" s="36"/>
      <c r="N39" s="36"/>
      <c r="O39" s="15"/>
      <c r="P39" s="15"/>
      <c r="Q39" s="15"/>
      <c r="R39" s="15"/>
      <c r="S39" s="15"/>
      <c r="T39" s="15"/>
      <c r="U39" s="15"/>
      <c r="V39" s="15"/>
      <c r="W39" s="15"/>
      <c r="X39" s="15"/>
      <c r="Y39" s="36"/>
      <c r="Z39" s="15"/>
      <c r="AA39" s="26"/>
      <c r="AB39" s="26"/>
      <c r="AC39" s="26"/>
      <c r="AD39" s="26"/>
      <c r="AE39" s="26"/>
      <c r="AF39" s="26"/>
      <c r="AG39" s="26"/>
      <c r="AH39" s="26"/>
      <c r="AI39" s="26"/>
      <c r="AJ39" s="26"/>
      <c r="AK39" s="26"/>
      <c r="AL39" s="26"/>
      <c r="AM39" s="26"/>
      <c r="AN39" s="26"/>
      <c r="AO39" s="26"/>
      <c r="AP39" s="26"/>
      <c r="AQ39" s="26"/>
      <c r="AR39" s="26"/>
      <c r="AS39" s="26"/>
      <c r="AT39" s="26"/>
    </row>
    <row r="40" spans="1:46" ht="26.25" hidden="1" customHeight="1">
      <c r="A40" s="15"/>
      <c r="B40" s="16"/>
      <c r="C40" s="15"/>
      <c r="D40" s="15"/>
      <c r="E40" s="36"/>
      <c r="F40" s="36"/>
      <c r="G40" s="36"/>
      <c r="H40" s="36"/>
      <c r="I40" s="36"/>
      <c r="J40" s="36"/>
      <c r="K40" s="36"/>
      <c r="L40" s="36"/>
      <c r="M40" s="36"/>
      <c r="N40" s="41"/>
      <c r="O40" s="15"/>
      <c r="P40" s="15"/>
      <c r="Q40" s="15"/>
      <c r="R40" s="15"/>
      <c r="S40" s="15"/>
      <c r="T40" s="15"/>
      <c r="U40" s="15"/>
      <c r="V40" s="15"/>
      <c r="W40" s="15"/>
      <c r="X40" s="15"/>
      <c r="Y40" s="36"/>
      <c r="Z40" s="15"/>
      <c r="AA40" s="26"/>
      <c r="AB40" s="26"/>
      <c r="AC40" s="26"/>
      <c r="AD40" s="26"/>
      <c r="AE40" s="26"/>
      <c r="AF40" s="26"/>
      <c r="AG40" s="26"/>
      <c r="AH40" s="26"/>
      <c r="AI40" s="26"/>
      <c r="AJ40" s="26"/>
      <c r="AK40" s="26"/>
      <c r="AL40" s="26"/>
      <c r="AM40" s="26"/>
      <c r="AN40" s="26"/>
      <c r="AO40" s="26"/>
      <c r="AP40" s="26"/>
      <c r="AQ40" s="26"/>
      <c r="AR40" s="26"/>
      <c r="AS40" s="26"/>
      <c r="AT40" s="26"/>
    </row>
    <row r="41" spans="1:46" ht="21" hidden="1" customHeight="1">
      <c r="A41" s="15"/>
      <c r="B41" s="16"/>
      <c r="C41" s="15"/>
      <c r="D41" s="15"/>
      <c r="E41" s="36"/>
      <c r="F41" s="36"/>
      <c r="G41" s="36"/>
      <c r="H41" s="36"/>
      <c r="I41" s="36"/>
      <c r="J41" s="36"/>
      <c r="K41" s="36"/>
      <c r="L41" s="36"/>
      <c r="M41" s="36"/>
      <c r="N41" s="41"/>
      <c r="O41" s="15"/>
      <c r="P41" s="15"/>
      <c r="Q41" s="15"/>
      <c r="R41" s="15"/>
      <c r="S41" s="15"/>
      <c r="T41" s="15"/>
      <c r="U41" s="15"/>
      <c r="V41" s="15"/>
      <c r="W41" s="15"/>
      <c r="X41" s="15"/>
      <c r="Y41" s="35"/>
      <c r="Z41" s="15"/>
      <c r="AA41" s="26"/>
      <c r="AB41" s="26"/>
      <c r="AC41" s="26"/>
      <c r="AD41" s="26"/>
      <c r="AE41" s="26"/>
      <c r="AF41" s="26"/>
      <c r="AG41" s="26"/>
      <c r="AH41" s="26"/>
      <c r="AI41" s="26"/>
      <c r="AJ41" s="26"/>
      <c r="AK41" s="26"/>
      <c r="AL41" s="26"/>
      <c r="AM41" s="26"/>
      <c r="AN41" s="26"/>
      <c r="AO41" s="26"/>
      <c r="AP41" s="26"/>
      <c r="AQ41" s="26"/>
      <c r="AR41" s="26"/>
      <c r="AS41" s="26"/>
      <c r="AT41" s="26"/>
    </row>
    <row r="42" spans="1:46" ht="21" hidden="1" customHeight="1">
      <c r="A42" s="15"/>
      <c r="B42" s="16"/>
      <c r="C42" s="15"/>
      <c r="D42" s="15"/>
      <c r="E42" s="36"/>
      <c r="F42" s="36"/>
      <c r="G42" s="36"/>
      <c r="H42" s="36"/>
      <c r="I42" s="36"/>
      <c r="J42" s="36"/>
      <c r="K42" s="36"/>
      <c r="L42" s="36"/>
      <c r="M42" s="36"/>
      <c r="N42" s="41"/>
      <c r="O42" s="15"/>
      <c r="P42" s="15"/>
      <c r="Q42" s="15"/>
      <c r="R42" s="15"/>
      <c r="S42" s="15"/>
      <c r="T42" s="15"/>
      <c r="U42" s="15"/>
      <c r="V42" s="15"/>
      <c r="W42" s="15"/>
      <c r="X42" s="15"/>
      <c r="Y42" s="35"/>
      <c r="Z42" s="15"/>
      <c r="AA42" s="26"/>
      <c r="AB42" s="26"/>
      <c r="AC42" s="26"/>
      <c r="AD42" s="26"/>
      <c r="AE42" s="26"/>
      <c r="AF42" s="26"/>
      <c r="AG42" s="26"/>
      <c r="AH42" s="26"/>
      <c r="AI42" s="26"/>
      <c r="AJ42" s="26"/>
      <c r="AK42" s="26"/>
      <c r="AL42" s="26"/>
      <c r="AM42" s="26"/>
      <c r="AN42" s="26"/>
      <c r="AO42" s="26"/>
      <c r="AP42" s="26"/>
      <c r="AQ42" s="26"/>
      <c r="AR42" s="26"/>
      <c r="AS42" s="26"/>
      <c r="AT42" s="26"/>
    </row>
    <row r="43" spans="1:46" ht="21" hidden="1" customHeight="1">
      <c r="A43" s="15"/>
      <c r="B43" s="16"/>
      <c r="C43" s="15"/>
      <c r="D43" s="15"/>
      <c r="E43" s="15"/>
      <c r="F43" s="15"/>
      <c r="G43" s="15"/>
      <c r="H43" s="15"/>
      <c r="I43" s="36"/>
      <c r="J43" s="36"/>
      <c r="K43" s="36"/>
      <c r="L43" s="36"/>
      <c r="M43" s="36"/>
      <c r="N43" s="41"/>
      <c r="O43" s="15"/>
      <c r="P43" s="15"/>
      <c r="Q43" s="15"/>
      <c r="R43" s="15"/>
      <c r="S43" s="15"/>
      <c r="T43" s="15"/>
      <c r="U43" s="15"/>
      <c r="V43" s="15"/>
      <c r="W43" s="15"/>
      <c r="X43" s="15"/>
      <c r="Y43" s="35"/>
      <c r="Z43" s="15"/>
      <c r="AA43" s="26"/>
      <c r="AB43" s="26"/>
      <c r="AC43" s="26"/>
      <c r="AD43" s="26"/>
      <c r="AE43" s="26"/>
      <c r="AF43" s="26"/>
      <c r="AG43" s="26"/>
      <c r="AH43" s="26"/>
      <c r="AI43" s="26"/>
      <c r="AJ43" s="26"/>
      <c r="AK43" s="26"/>
      <c r="AL43" s="26"/>
      <c r="AM43" s="26"/>
      <c r="AN43" s="26"/>
      <c r="AO43" s="26"/>
      <c r="AP43" s="26"/>
      <c r="AQ43" s="26"/>
      <c r="AR43" s="26"/>
      <c r="AS43" s="26"/>
      <c r="AT43" s="26"/>
    </row>
    <row r="44" spans="1:46" ht="21" hidden="1" customHeight="1">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c r="AA44" s="26"/>
      <c r="AB44" s="26"/>
      <c r="AC44" s="26"/>
      <c r="AD44" s="26"/>
      <c r="AE44" s="26"/>
      <c r="AF44" s="26"/>
      <c r="AG44" s="26"/>
      <c r="AH44" s="26"/>
      <c r="AI44" s="26"/>
      <c r="AJ44" s="26"/>
      <c r="AK44" s="26"/>
      <c r="AL44" s="26"/>
      <c r="AM44" s="26"/>
      <c r="AN44" s="26"/>
      <c r="AO44" s="26"/>
      <c r="AP44" s="26"/>
      <c r="AQ44" s="26"/>
      <c r="AR44" s="26"/>
      <c r="AS44" s="26"/>
      <c r="AT44" s="26"/>
    </row>
    <row r="45" spans="1:46" ht="27" hidden="1" customHeight="1">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c r="AA45" s="26"/>
      <c r="AB45" s="26"/>
      <c r="AC45" s="26"/>
      <c r="AD45" s="26"/>
      <c r="AE45" s="26"/>
      <c r="AF45" s="26"/>
      <c r="AG45" s="26"/>
      <c r="AH45" s="26"/>
      <c r="AI45" s="26"/>
      <c r="AJ45" s="26"/>
      <c r="AK45" s="26"/>
      <c r="AL45" s="26"/>
      <c r="AM45" s="26"/>
      <c r="AN45" s="26"/>
      <c r="AO45" s="26"/>
      <c r="AP45" s="26"/>
      <c r="AQ45" s="26"/>
      <c r="AR45" s="26"/>
      <c r="AS45" s="26"/>
      <c r="AT45" s="26"/>
    </row>
    <row r="46" spans="1:46" ht="30" hidden="1" customHeight="1">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c r="AA46" s="26"/>
      <c r="AB46" s="26"/>
      <c r="AC46" s="26"/>
      <c r="AD46" s="26"/>
      <c r="AE46" s="26"/>
      <c r="AF46" s="26"/>
      <c r="AG46" s="26"/>
      <c r="AH46" s="26"/>
      <c r="AI46" s="26"/>
      <c r="AJ46" s="26"/>
      <c r="AK46" s="26"/>
      <c r="AL46" s="26"/>
      <c r="AM46" s="26"/>
      <c r="AN46" s="26"/>
      <c r="AO46" s="26"/>
      <c r="AP46" s="26"/>
      <c r="AQ46" s="26"/>
      <c r="AR46" s="26"/>
      <c r="AS46" s="26"/>
      <c r="AT46" s="26"/>
    </row>
    <row r="47" spans="1:46" ht="28.5" hidden="1"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c r="AA47" s="26"/>
      <c r="AB47" s="26"/>
      <c r="AC47" s="26"/>
      <c r="AD47" s="26"/>
      <c r="AE47" s="26"/>
      <c r="AF47" s="26"/>
      <c r="AG47" s="26"/>
      <c r="AH47" s="26"/>
      <c r="AI47" s="26"/>
      <c r="AJ47" s="26"/>
      <c r="AK47" s="26"/>
      <c r="AL47" s="26"/>
      <c r="AM47" s="26"/>
      <c r="AN47" s="26"/>
      <c r="AO47" s="26"/>
      <c r="AP47" s="26"/>
      <c r="AQ47" s="26"/>
      <c r="AR47" s="26"/>
      <c r="AS47" s="26"/>
      <c r="AT47" s="26"/>
    </row>
    <row r="48" spans="1:46" ht="24.75" hidden="1"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c r="AA48" s="26"/>
      <c r="AB48" s="26"/>
      <c r="AC48" s="26"/>
      <c r="AD48" s="26"/>
      <c r="AE48" s="26"/>
      <c r="AF48" s="26"/>
      <c r="AG48" s="26"/>
      <c r="AH48" s="26"/>
      <c r="AI48" s="26"/>
      <c r="AJ48" s="26"/>
      <c r="AK48" s="26"/>
      <c r="AL48" s="26"/>
      <c r="AM48" s="26"/>
      <c r="AN48" s="26"/>
      <c r="AO48" s="26"/>
      <c r="AP48" s="26"/>
      <c r="AQ48" s="26"/>
      <c r="AR48" s="26"/>
      <c r="AS48" s="26"/>
      <c r="AT48" s="26"/>
    </row>
    <row r="49" spans="1:46" ht="28.5" hidden="1"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c r="AA49" s="26"/>
      <c r="AB49" s="26"/>
      <c r="AC49" s="26"/>
      <c r="AD49" s="26"/>
      <c r="AE49" s="26"/>
      <c r="AF49" s="26"/>
      <c r="AG49" s="26"/>
      <c r="AH49" s="26"/>
      <c r="AI49" s="26"/>
      <c r="AJ49" s="26"/>
      <c r="AK49" s="26"/>
      <c r="AL49" s="26"/>
      <c r="AM49" s="26"/>
      <c r="AN49" s="26"/>
      <c r="AO49" s="26"/>
      <c r="AP49" s="26"/>
      <c r="AQ49" s="26"/>
      <c r="AR49" s="26"/>
      <c r="AS49" s="26"/>
      <c r="AT49" s="26"/>
    </row>
    <row r="50" spans="1:46" ht="27" hidden="1"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c r="AA50" s="26"/>
      <c r="AB50" s="26"/>
      <c r="AC50" s="26"/>
      <c r="AD50" s="26"/>
      <c r="AE50" s="26"/>
      <c r="AF50" s="26"/>
      <c r="AG50" s="26"/>
      <c r="AH50" s="26"/>
      <c r="AI50" s="26"/>
      <c r="AJ50" s="26"/>
      <c r="AK50" s="26"/>
      <c r="AL50" s="26"/>
      <c r="AM50" s="26"/>
      <c r="AN50" s="26"/>
      <c r="AO50" s="26"/>
      <c r="AP50" s="26"/>
      <c r="AQ50" s="26"/>
      <c r="AR50" s="26"/>
      <c r="AS50" s="26"/>
      <c r="AT50" s="26"/>
    </row>
    <row r="51" spans="1:46" ht="30.75" hidden="1"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c r="AA51" s="26"/>
      <c r="AB51" s="26"/>
      <c r="AC51" s="26"/>
      <c r="AD51" s="26"/>
      <c r="AE51" s="26"/>
      <c r="AF51" s="26"/>
      <c r="AG51" s="26"/>
      <c r="AH51" s="26"/>
      <c r="AI51" s="26"/>
      <c r="AJ51" s="26"/>
      <c r="AK51" s="26"/>
      <c r="AL51" s="26"/>
      <c r="AM51" s="26"/>
      <c r="AN51" s="26"/>
      <c r="AO51" s="26"/>
      <c r="AP51" s="26"/>
      <c r="AQ51" s="26"/>
      <c r="AR51" s="26"/>
      <c r="AS51" s="26"/>
      <c r="AT51" s="26"/>
    </row>
    <row r="52" spans="1:46" ht="24.75" hidden="1"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c r="AA52" s="26"/>
      <c r="AB52" s="26"/>
      <c r="AC52" s="26"/>
      <c r="AD52" s="26"/>
      <c r="AE52" s="26"/>
      <c r="AF52" s="26"/>
      <c r="AG52" s="26"/>
      <c r="AH52" s="26"/>
      <c r="AI52" s="26"/>
      <c r="AJ52" s="26"/>
      <c r="AK52" s="26"/>
      <c r="AL52" s="26"/>
      <c r="AM52" s="26"/>
      <c r="AN52" s="26"/>
      <c r="AO52" s="26"/>
      <c r="AP52" s="26"/>
      <c r="AQ52" s="26"/>
      <c r="AR52" s="26"/>
      <c r="AS52" s="26"/>
      <c r="AT52" s="26"/>
    </row>
    <row r="53" spans="1:46" ht="27" hidden="1"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c r="AA53" s="26"/>
      <c r="AB53" s="26"/>
      <c r="AC53" s="26"/>
      <c r="AD53" s="26"/>
      <c r="AE53" s="26"/>
      <c r="AF53" s="26"/>
      <c r="AG53" s="26"/>
      <c r="AH53" s="26"/>
      <c r="AI53" s="26"/>
      <c r="AJ53" s="26"/>
      <c r="AK53" s="26"/>
      <c r="AL53" s="26"/>
      <c r="AM53" s="26"/>
      <c r="AN53" s="26"/>
      <c r="AO53" s="26"/>
      <c r="AP53" s="26"/>
      <c r="AQ53" s="26"/>
      <c r="AR53" s="26"/>
      <c r="AS53" s="26"/>
      <c r="AT53" s="26"/>
    </row>
    <row r="54" spans="1:46" ht="25.5" hidden="1"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c r="AA54" s="26"/>
      <c r="AB54" s="26"/>
      <c r="AC54" s="26"/>
      <c r="AD54" s="26"/>
      <c r="AE54" s="26"/>
      <c r="AF54" s="26"/>
      <c r="AG54" s="26"/>
      <c r="AH54" s="26"/>
      <c r="AI54" s="26"/>
      <c r="AJ54" s="26"/>
      <c r="AK54" s="26"/>
      <c r="AL54" s="26"/>
      <c r="AM54" s="26"/>
      <c r="AN54" s="26"/>
      <c r="AO54" s="26"/>
      <c r="AP54" s="26"/>
      <c r="AQ54" s="26"/>
      <c r="AR54" s="26"/>
      <c r="AS54" s="26"/>
      <c r="AT54" s="26"/>
    </row>
    <row r="55" spans="1:46" ht="33.75" hidden="1"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c r="AA55" s="26"/>
      <c r="AB55" s="26"/>
      <c r="AC55" s="26"/>
      <c r="AD55" s="26"/>
      <c r="AE55" s="26"/>
      <c r="AF55" s="26"/>
      <c r="AG55" s="26"/>
      <c r="AH55" s="26"/>
      <c r="AI55" s="26"/>
      <c r="AJ55" s="26"/>
      <c r="AK55" s="26"/>
      <c r="AL55" s="26"/>
      <c r="AM55" s="26"/>
      <c r="AN55" s="26"/>
      <c r="AO55" s="26"/>
      <c r="AP55" s="26"/>
      <c r="AQ55" s="26"/>
      <c r="AR55" s="26"/>
      <c r="AS55" s="26"/>
      <c r="AT55" s="26"/>
    </row>
    <row r="56" spans="1:46" ht="30.75" hidden="1"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c r="AA56" s="26"/>
      <c r="AB56" s="26"/>
      <c r="AC56" s="26"/>
      <c r="AD56" s="26"/>
      <c r="AE56" s="26"/>
      <c r="AF56" s="26"/>
      <c r="AG56" s="26"/>
      <c r="AH56" s="26"/>
      <c r="AI56" s="26"/>
      <c r="AJ56" s="26"/>
      <c r="AK56" s="26"/>
      <c r="AL56" s="26"/>
      <c r="AM56" s="26"/>
      <c r="AN56" s="26"/>
      <c r="AO56" s="26"/>
      <c r="AP56" s="26"/>
      <c r="AQ56" s="26"/>
      <c r="AR56" s="26"/>
      <c r="AS56" s="26"/>
      <c r="AT56" s="26"/>
    </row>
    <row r="57" spans="1:46" ht="30.75" hidden="1"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c r="AA57" s="26"/>
      <c r="AB57" s="26"/>
      <c r="AC57" s="26"/>
      <c r="AD57" s="26"/>
      <c r="AE57" s="26"/>
      <c r="AF57" s="26"/>
      <c r="AG57" s="26"/>
      <c r="AH57" s="26"/>
      <c r="AI57" s="26"/>
      <c r="AJ57" s="26"/>
      <c r="AK57" s="26"/>
      <c r="AL57" s="26"/>
      <c r="AM57" s="26"/>
      <c r="AN57" s="26"/>
      <c r="AO57" s="26"/>
      <c r="AP57" s="26"/>
      <c r="AQ57" s="26"/>
      <c r="AR57" s="26"/>
      <c r="AS57" s="26"/>
      <c r="AT57" s="26"/>
    </row>
    <row r="58" spans="1:46" ht="36.75" hidden="1"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c r="AA58" s="26"/>
      <c r="AB58" s="26"/>
      <c r="AC58" s="26"/>
      <c r="AD58" s="26"/>
      <c r="AE58" s="26"/>
      <c r="AF58" s="26"/>
      <c r="AG58" s="26"/>
      <c r="AH58" s="26"/>
      <c r="AI58" s="26"/>
      <c r="AJ58" s="26"/>
      <c r="AK58" s="26"/>
      <c r="AL58" s="26"/>
      <c r="AM58" s="26"/>
      <c r="AN58" s="26"/>
      <c r="AO58" s="26"/>
      <c r="AP58" s="26"/>
      <c r="AQ58" s="26"/>
      <c r="AR58" s="26"/>
      <c r="AS58" s="26"/>
      <c r="AT58" s="26"/>
    </row>
    <row r="59" spans="1:46" ht="24.75" hidden="1"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c r="AA59" s="26"/>
      <c r="AB59" s="26"/>
      <c r="AC59" s="26"/>
      <c r="AD59" s="26"/>
      <c r="AE59" s="26"/>
      <c r="AF59" s="26"/>
      <c r="AG59" s="26"/>
      <c r="AH59" s="26"/>
      <c r="AI59" s="26"/>
      <c r="AJ59" s="26"/>
      <c r="AK59" s="26"/>
      <c r="AL59" s="26"/>
      <c r="AM59" s="26"/>
      <c r="AN59" s="26"/>
      <c r="AO59" s="26"/>
      <c r="AP59" s="26"/>
      <c r="AQ59" s="26"/>
      <c r="AR59" s="26"/>
      <c r="AS59" s="26"/>
      <c r="AT59" s="26"/>
    </row>
    <row r="60" spans="1:46" ht="27.75" hidden="1"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c r="AA60" s="26"/>
      <c r="AB60" s="26"/>
      <c r="AC60" s="26"/>
      <c r="AD60" s="26"/>
      <c r="AE60" s="26"/>
      <c r="AF60" s="26"/>
      <c r="AG60" s="26"/>
      <c r="AH60" s="26"/>
      <c r="AI60" s="26"/>
      <c r="AJ60" s="26"/>
      <c r="AK60" s="26"/>
      <c r="AL60" s="26"/>
      <c r="AM60" s="26"/>
      <c r="AN60" s="26"/>
      <c r="AO60" s="26"/>
      <c r="AP60" s="26"/>
      <c r="AQ60" s="26"/>
      <c r="AR60" s="26"/>
      <c r="AS60" s="26"/>
      <c r="AT60" s="26"/>
    </row>
    <row r="61" spans="1:46" ht="24.75" hidden="1"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c r="AA61" s="26"/>
      <c r="AB61" s="26"/>
      <c r="AC61" s="26"/>
      <c r="AD61" s="26"/>
      <c r="AE61" s="26"/>
      <c r="AF61" s="26"/>
      <c r="AG61" s="26"/>
      <c r="AH61" s="26"/>
      <c r="AI61" s="26"/>
      <c r="AJ61" s="26"/>
      <c r="AK61" s="26"/>
      <c r="AL61" s="26"/>
      <c r="AM61" s="26"/>
      <c r="AN61" s="26"/>
      <c r="AO61" s="26"/>
      <c r="AP61" s="26"/>
      <c r="AQ61" s="26"/>
      <c r="AR61" s="26"/>
      <c r="AS61" s="26"/>
      <c r="AT61" s="26"/>
    </row>
    <row r="62" spans="1:46" ht="17.25" hidden="1"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c r="AA62" s="26"/>
      <c r="AB62" s="26"/>
      <c r="AC62" s="26"/>
      <c r="AD62" s="26"/>
      <c r="AE62" s="26"/>
      <c r="AF62" s="26"/>
      <c r="AG62" s="26"/>
      <c r="AH62" s="26"/>
      <c r="AI62" s="26"/>
      <c r="AJ62" s="26"/>
      <c r="AK62" s="26"/>
      <c r="AL62" s="26"/>
      <c r="AM62" s="26"/>
      <c r="AN62" s="26"/>
      <c r="AO62" s="26"/>
      <c r="AP62" s="26"/>
      <c r="AQ62" s="26"/>
      <c r="AR62" s="26"/>
      <c r="AS62" s="26"/>
      <c r="AT62" s="26"/>
    </row>
    <row r="63" spans="1:46" ht="14.25" hidden="1"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c r="AA63" s="26"/>
      <c r="AB63" s="26"/>
      <c r="AC63" s="26"/>
      <c r="AD63" s="26"/>
      <c r="AE63" s="26"/>
      <c r="AF63" s="26"/>
      <c r="AG63" s="26"/>
      <c r="AH63" s="26"/>
      <c r="AI63" s="26"/>
      <c r="AJ63" s="26"/>
      <c r="AK63" s="26"/>
      <c r="AL63" s="26"/>
      <c r="AM63" s="26"/>
      <c r="AN63" s="26"/>
      <c r="AO63" s="26"/>
      <c r="AP63" s="26"/>
      <c r="AQ63" s="26"/>
      <c r="AR63" s="26"/>
      <c r="AS63" s="26"/>
      <c r="AT63" s="26"/>
    </row>
    <row r="64" spans="1:46" ht="27.75" hidden="1"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c r="AA64" s="26"/>
      <c r="AB64" s="26"/>
      <c r="AC64" s="26"/>
      <c r="AD64" s="26"/>
      <c r="AE64" s="26"/>
      <c r="AF64" s="26"/>
      <c r="AG64" s="26"/>
      <c r="AH64" s="26"/>
      <c r="AI64" s="26"/>
      <c r="AJ64" s="26"/>
      <c r="AK64" s="26"/>
      <c r="AL64" s="26"/>
      <c r="AM64" s="26"/>
      <c r="AN64" s="26"/>
      <c r="AO64" s="26"/>
      <c r="AP64" s="26"/>
      <c r="AQ64" s="26"/>
      <c r="AR64" s="26"/>
      <c r="AS64" s="26"/>
      <c r="AT64" s="26"/>
    </row>
    <row r="65" spans="1:46" ht="28.5" hidden="1"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c r="AA65" s="26"/>
      <c r="AB65" s="26"/>
      <c r="AC65" s="26"/>
      <c r="AD65" s="26"/>
      <c r="AE65" s="26"/>
      <c r="AF65" s="26"/>
      <c r="AG65" s="26"/>
      <c r="AH65" s="26"/>
      <c r="AI65" s="26"/>
      <c r="AJ65" s="26"/>
      <c r="AK65" s="26"/>
      <c r="AL65" s="26"/>
      <c r="AM65" s="26"/>
      <c r="AN65" s="26"/>
      <c r="AO65" s="26"/>
      <c r="AP65" s="26"/>
      <c r="AQ65" s="26"/>
      <c r="AR65" s="26"/>
      <c r="AS65" s="26"/>
      <c r="AT65" s="26"/>
    </row>
    <row r="66" spans="1:46" ht="33.75" hidden="1"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c r="AA66" s="26"/>
      <c r="AB66" s="26"/>
      <c r="AC66" s="26"/>
      <c r="AD66" s="26"/>
      <c r="AE66" s="26"/>
      <c r="AF66" s="26"/>
      <c r="AG66" s="26"/>
      <c r="AH66" s="26"/>
      <c r="AI66" s="26"/>
      <c r="AJ66" s="26"/>
      <c r="AK66" s="26"/>
      <c r="AL66" s="26"/>
      <c r="AM66" s="26"/>
      <c r="AN66" s="26"/>
      <c r="AO66" s="26"/>
      <c r="AP66" s="26"/>
      <c r="AQ66" s="26"/>
      <c r="AR66" s="26"/>
      <c r="AS66" s="26"/>
      <c r="AT66" s="26"/>
    </row>
    <row r="67" spans="1:46" ht="25.5" hidden="1"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c r="AA67" s="26"/>
      <c r="AB67" s="26"/>
      <c r="AC67" s="26"/>
      <c r="AD67" s="26"/>
      <c r="AE67" s="26"/>
      <c r="AF67" s="26"/>
      <c r="AG67" s="26"/>
      <c r="AH67" s="26"/>
      <c r="AI67" s="26"/>
      <c r="AJ67" s="26"/>
      <c r="AK67" s="26"/>
      <c r="AL67" s="26"/>
      <c r="AM67" s="26"/>
      <c r="AN67" s="26"/>
      <c r="AO67" s="26"/>
      <c r="AP67" s="26"/>
      <c r="AQ67" s="26"/>
      <c r="AR67" s="26"/>
      <c r="AS67" s="26"/>
      <c r="AT67" s="26"/>
    </row>
    <row r="68" spans="1:46" ht="18.75" hidden="1"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c r="AA68" s="26"/>
      <c r="AB68" s="26"/>
      <c r="AC68" s="26"/>
      <c r="AD68" s="26"/>
      <c r="AE68" s="26"/>
      <c r="AF68" s="26"/>
      <c r="AG68" s="26"/>
      <c r="AH68" s="26"/>
      <c r="AI68" s="26"/>
      <c r="AJ68" s="26"/>
      <c r="AK68" s="26"/>
      <c r="AL68" s="26"/>
      <c r="AM68" s="26"/>
      <c r="AN68" s="26"/>
      <c r="AO68" s="26"/>
      <c r="AP68" s="26"/>
      <c r="AQ68" s="26"/>
      <c r="AR68" s="26"/>
      <c r="AS68" s="26"/>
      <c r="AT68" s="26"/>
    </row>
    <row r="69" spans="1:46" ht="18.75" hidden="1"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c r="AA69" s="26"/>
      <c r="AB69" s="26"/>
      <c r="AC69" s="26"/>
      <c r="AD69" s="26"/>
      <c r="AE69" s="26"/>
      <c r="AF69" s="26"/>
      <c r="AG69" s="26"/>
      <c r="AH69" s="26"/>
      <c r="AI69" s="26"/>
      <c r="AJ69" s="26"/>
      <c r="AK69" s="26"/>
      <c r="AL69" s="26"/>
      <c r="AM69" s="26"/>
      <c r="AN69" s="26"/>
      <c r="AO69" s="26"/>
      <c r="AP69" s="26"/>
      <c r="AQ69" s="26"/>
      <c r="AR69" s="26"/>
      <c r="AS69" s="26"/>
      <c r="AT69" s="26"/>
    </row>
    <row r="70" spans="1:46" ht="18.75" hidden="1"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c r="AA70" s="26"/>
      <c r="AB70" s="26"/>
      <c r="AC70" s="26"/>
      <c r="AD70" s="26"/>
      <c r="AE70" s="26"/>
      <c r="AF70" s="26"/>
      <c r="AG70" s="26"/>
      <c r="AH70" s="26"/>
      <c r="AI70" s="26"/>
      <c r="AJ70" s="26"/>
      <c r="AK70" s="26"/>
      <c r="AL70" s="26"/>
      <c r="AM70" s="26"/>
      <c r="AN70" s="26"/>
      <c r="AO70" s="26"/>
      <c r="AP70" s="26"/>
      <c r="AQ70" s="26"/>
      <c r="AR70" s="26"/>
      <c r="AS70" s="26"/>
      <c r="AT70" s="26"/>
    </row>
    <row r="71" spans="1:46" ht="18.75" hidden="1"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c r="AA71" s="26"/>
      <c r="AB71" s="26"/>
      <c r="AC71" s="26"/>
      <c r="AD71" s="26"/>
      <c r="AE71" s="26"/>
      <c r="AF71" s="26"/>
      <c r="AG71" s="26"/>
      <c r="AH71" s="26"/>
      <c r="AI71" s="26"/>
      <c r="AJ71" s="26"/>
      <c r="AK71" s="26"/>
      <c r="AL71" s="26"/>
      <c r="AM71" s="26"/>
      <c r="AN71" s="26"/>
      <c r="AO71" s="26"/>
      <c r="AP71" s="26"/>
      <c r="AQ71" s="26"/>
      <c r="AR71" s="26"/>
      <c r="AS71" s="26"/>
      <c r="AT71" s="26"/>
    </row>
    <row r="72" spans="1:46" ht="18.75" hidden="1"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c r="AA72" s="26"/>
      <c r="AB72" s="26"/>
      <c r="AC72" s="26"/>
      <c r="AD72" s="26"/>
      <c r="AE72" s="26"/>
      <c r="AF72" s="26"/>
      <c r="AG72" s="26"/>
      <c r="AH72" s="26"/>
      <c r="AI72" s="26"/>
      <c r="AJ72" s="26"/>
      <c r="AK72" s="26"/>
      <c r="AL72" s="26"/>
      <c r="AM72" s="26"/>
      <c r="AN72" s="26"/>
      <c r="AO72" s="26"/>
      <c r="AP72" s="26"/>
      <c r="AQ72" s="26"/>
      <c r="AR72" s="26"/>
      <c r="AS72" s="26"/>
      <c r="AT72" s="26"/>
    </row>
    <row r="73" spans="1:46" ht="18.75" hidden="1"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c r="AA73" s="26"/>
      <c r="AB73" s="26"/>
      <c r="AC73" s="26"/>
      <c r="AD73" s="26"/>
      <c r="AE73" s="26"/>
      <c r="AF73" s="26"/>
      <c r="AG73" s="26"/>
      <c r="AH73" s="26"/>
      <c r="AI73" s="26"/>
      <c r="AJ73" s="26"/>
      <c r="AK73" s="26"/>
      <c r="AL73" s="26"/>
      <c r="AM73" s="26"/>
      <c r="AN73" s="26"/>
      <c r="AO73" s="26"/>
      <c r="AP73" s="26"/>
      <c r="AQ73" s="26"/>
      <c r="AR73" s="26"/>
      <c r="AS73" s="26"/>
      <c r="AT73" s="26"/>
    </row>
    <row r="74" spans="1:46" ht="18.75" hidden="1"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c r="AA74" s="26"/>
      <c r="AB74" s="26"/>
      <c r="AC74" s="26"/>
      <c r="AD74" s="26"/>
      <c r="AE74" s="26"/>
      <c r="AF74" s="26"/>
      <c r="AG74" s="26"/>
      <c r="AH74" s="26"/>
      <c r="AI74" s="26"/>
      <c r="AJ74" s="26"/>
      <c r="AK74" s="26"/>
      <c r="AL74" s="26"/>
      <c r="AM74" s="26"/>
      <c r="AN74" s="26"/>
      <c r="AO74" s="26"/>
      <c r="AP74" s="26"/>
      <c r="AQ74" s="26"/>
      <c r="AR74" s="26"/>
      <c r="AS74" s="26"/>
      <c r="AT74" s="26"/>
    </row>
    <row r="75" spans="1:46" ht="18.75" hidden="1"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c r="AA75" s="26"/>
      <c r="AB75" s="26"/>
      <c r="AC75" s="26"/>
      <c r="AD75" s="26"/>
      <c r="AE75" s="26"/>
      <c r="AF75" s="26"/>
      <c r="AG75" s="26"/>
      <c r="AH75" s="26"/>
      <c r="AI75" s="26"/>
      <c r="AJ75" s="26"/>
      <c r="AK75" s="26"/>
      <c r="AL75" s="26"/>
      <c r="AM75" s="26"/>
      <c r="AN75" s="26"/>
      <c r="AO75" s="26"/>
      <c r="AP75" s="26"/>
      <c r="AQ75" s="26"/>
      <c r="AR75" s="26"/>
      <c r="AS75" s="26"/>
      <c r="AT75" s="26"/>
    </row>
    <row r="76" spans="1:46" ht="18.75" hidden="1"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c r="AA76" s="26"/>
      <c r="AB76" s="26"/>
      <c r="AC76" s="26"/>
      <c r="AD76" s="26"/>
      <c r="AE76" s="26"/>
      <c r="AF76" s="26"/>
      <c r="AG76" s="26"/>
      <c r="AH76" s="26"/>
      <c r="AI76" s="26"/>
      <c r="AJ76" s="26"/>
      <c r="AK76" s="26"/>
      <c r="AL76" s="26"/>
      <c r="AM76" s="26"/>
      <c r="AN76" s="26"/>
      <c r="AO76" s="26"/>
      <c r="AP76" s="26"/>
      <c r="AQ76" s="26"/>
      <c r="AR76" s="26"/>
      <c r="AS76" s="26"/>
      <c r="AT76" s="26"/>
    </row>
    <row r="77" spans="1:46" ht="18.75" hidden="1"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c r="AA77" s="26"/>
      <c r="AB77" s="26"/>
      <c r="AC77" s="26"/>
      <c r="AD77" s="26"/>
      <c r="AE77" s="26"/>
      <c r="AF77" s="26"/>
      <c r="AG77" s="26"/>
      <c r="AH77" s="26"/>
      <c r="AI77" s="26"/>
      <c r="AJ77" s="26"/>
      <c r="AK77" s="26"/>
      <c r="AL77" s="26"/>
      <c r="AM77" s="26"/>
      <c r="AN77" s="26"/>
      <c r="AO77" s="26"/>
      <c r="AP77" s="26"/>
      <c r="AQ77" s="26"/>
      <c r="AR77" s="26"/>
      <c r="AS77" s="26"/>
      <c r="AT77" s="26"/>
    </row>
    <row r="78" spans="1:46" ht="18.75" hidden="1"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c r="AA78" s="26"/>
      <c r="AB78" s="26"/>
      <c r="AC78" s="26"/>
      <c r="AD78" s="26"/>
      <c r="AE78" s="26"/>
      <c r="AF78" s="26"/>
      <c r="AG78" s="26"/>
      <c r="AH78" s="26"/>
      <c r="AI78" s="26"/>
      <c r="AJ78" s="26"/>
      <c r="AK78" s="26"/>
      <c r="AL78" s="26"/>
      <c r="AM78" s="26"/>
      <c r="AN78" s="26"/>
      <c r="AO78" s="26"/>
      <c r="AP78" s="26"/>
      <c r="AQ78" s="26"/>
      <c r="AR78" s="26"/>
      <c r="AS78" s="26"/>
      <c r="AT78" s="26"/>
    </row>
    <row r="79" spans="1:46" ht="18.75" hidden="1"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c r="AA79" s="26"/>
      <c r="AB79" s="26"/>
      <c r="AC79" s="26"/>
      <c r="AD79" s="26"/>
      <c r="AE79" s="26"/>
      <c r="AF79" s="26"/>
      <c r="AG79" s="26"/>
      <c r="AH79" s="26"/>
      <c r="AI79" s="26"/>
      <c r="AJ79" s="26"/>
      <c r="AK79" s="26"/>
      <c r="AL79" s="26"/>
      <c r="AM79" s="26"/>
      <c r="AN79" s="26"/>
      <c r="AO79" s="26"/>
      <c r="AP79" s="26"/>
      <c r="AQ79" s="26"/>
      <c r="AR79" s="26"/>
      <c r="AS79" s="26"/>
      <c r="AT79" s="26"/>
    </row>
    <row r="80" spans="1:46" ht="18.75" hidden="1"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c r="AA80" s="26"/>
      <c r="AB80" s="26"/>
      <c r="AC80" s="26"/>
      <c r="AD80" s="26"/>
      <c r="AE80" s="26"/>
      <c r="AF80" s="26"/>
      <c r="AG80" s="26"/>
      <c r="AH80" s="26"/>
      <c r="AI80" s="26"/>
      <c r="AJ80" s="26"/>
      <c r="AK80" s="26"/>
      <c r="AL80" s="26"/>
      <c r="AM80" s="26"/>
      <c r="AN80" s="26"/>
      <c r="AO80" s="26"/>
      <c r="AP80" s="26"/>
      <c r="AQ80" s="26"/>
      <c r="AR80" s="26"/>
      <c r="AS80" s="26"/>
      <c r="AT80" s="26"/>
    </row>
    <row r="81" spans="1:46" ht="18.75" hidden="1"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c r="AA81" s="26"/>
      <c r="AB81" s="26"/>
      <c r="AC81" s="26"/>
      <c r="AD81" s="26"/>
      <c r="AE81" s="26"/>
      <c r="AF81" s="26"/>
      <c r="AG81" s="26"/>
      <c r="AH81" s="26"/>
      <c r="AI81" s="26"/>
      <c r="AJ81" s="26"/>
      <c r="AK81" s="26"/>
      <c r="AL81" s="26"/>
      <c r="AM81" s="26"/>
      <c r="AN81" s="26"/>
      <c r="AO81" s="26"/>
      <c r="AP81" s="26"/>
      <c r="AQ81" s="26"/>
      <c r="AR81" s="26"/>
      <c r="AS81" s="26"/>
      <c r="AT81" s="26"/>
    </row>
    <row r="82" spans="1:46" ht="18.75" hidden="1"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c r="AA82" s="26"/>
      <c r="AB82" s="26"/>
      <c r="AC82" s="26"/>
      <c r="AD82" s="26"/>
      <c r="AE82" s="26"/>
      <c r="AF82" s="26"/>
      <c r="AG82" s="26"/>
      <c r="AH82" s="26"/>
      <c r="AI82" s="26"/>
      <c r="AJ82" s="26"/>
      <c r="AK82" s="26"/>
      <c r="AL82" s="26"/>
      <c r="AM82" s="26"/>
      <c r="AN82" s="26"/>
      <c r="AO82" s="26"/>
      <c r="AP82" s="26"/>
      <c r="AQ82" s="26"/>
      <c r="AR82" s="26"/>
      <c r="AS82" s="26"/>
      <c r="AT82" s="26"/>
    </row>
    <row r="83" spans="1:46" ht="18.75" hidden="1"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c r="AA83" s="26"/>
      <c r="AB83" s="26"/>
      <c r="AC83" s="26"/>
      <c r="AD83" s="26"/>
      <c r="AE83" s="26"/>
      <c r="AF83" s="26"/>
      <c r="AG83" s="26"/>
      <c r="AH83" s="26"/>
      <c r="AI83" s="26"/>
      <c r="AJ83" s="26"/>
      <c r="AK83" s="26"/>
      <c r="AL83" s="26"/>
      <c r="AM83" s="26"/>
      <c r="AN83" s="26"/>
      <c r="AO83" s="26"/>
      <c r="AP83" s="26"/>
      <c r="AQ83" s="26"/>
      <c r="AR83" s="26"/>
      <c r="AS83" s="26"/>
      <c r="AT83" s="26"/>
    </row>
    <row r="84" spans="1:46" ht="18.75" hidden="1"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c r="AA84" s="26"/>
      <c r="AB84" s="26"/>
      <c r="AC84" s="26"/>
      <c r="AD84" s="26"/>
      <c r="AE84" s="26"/>
      <c r="AF84" s="26"/>
      <c r="AG84" s="26"/>
      <c r="AH84" s="26"/>
      <c r="AI84" s="26"/>
      <c r="AJ84" s="26"/>
      <c r="AK84" s="26"/>
      <c r="AL84" s="26"/>
      <c r="AM84" s="26"/>
      <c r="AN84" s="26"/>
      <c r="AO84" s="26"/>
      <c r="AP84" s="26"/>
      <c r="AQ84" s="26"/>
      <c r="AR84" s="26"/>
      <c r="AS84" s="26"/>
      <c r="AT84" s="26"/>
    </row>
    <row r="85" spans="1:46" ht="18.75" hidden="1"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c r="AA85" s="26"/>
      <c r="AB85" s="26"/>
      <c r="AC85" s="26"/>
      <c r="AD85" s="26"/>
      <c r="AE85" s="26"/>
      <c r="AF85" s="26"/>
      <c r="AG85" s="26"/>
      <c r="AH85" s="26"/>
      <c r="AI85" s="26"/>
      <c r="AJ85" s="26"/>
      <c r="AK85" s="26"/>
      <c r="AL85" s="26"/>
      <c r="AM85" s="26"/>
      <c r="AN85" s="26"/>
      <c r="AO85" s="26"/>
      <c r="AP85" s="26"/>
      <c r="AQ85" s="26"/>
      <c r="AR85" s="26"/>
      <c r="AS85" s="26"/>
      <c r="AT85" s="26"/>
    </row>
    <row r="86" spans="1:46" ht="18.75" hidden="1"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c r="AA86" s="26"/>
      <c r="AB86" s="26"/>
      <c r="AC86" s="26"/>
      <c r="AD86" s="26"/>
      <c r="AE86" s="26"/>
      <c r="AF86" s="26"/>
      <c r="AG86" s="26"/>
      <c r="AH86" s="26"/>
      <c r="AI86" s="26"/>
      <c r="AJ86" s="26"/>
      <c r="AK86" s="26"/>
      <c r="AL86" s="26"/>
      <c r="AM86" s="26"/>
      <c r="AN86" s="26"/>
      <c r="AO86" s="26"/>
      <c r="AP86" s="26"/>
      <c r="AQ86" s="26"/>
      <c r="AR86" s="26"/>
      <c r="AS86" s="26"/>
      <c r="AT86" s="26"/>
    </row>
    <row r="87" spans="1:46" ht="18.75" hidden="1"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c r="AA87" s="26"/>
      <c r="AB87" s="26"/>
      <c r="AC87" s="26"/>
      <c r="AD87" s="26"/>
      <c r="AE87" s="26"/>
      <c r="AF87" s="26"/>
      <c r="AG87" s="26"/>
      <c r="AH87" s="26"/>
      <c r="AI87" s="26"/>
      <c r="AJ87" s="26"/>
      <c r="AK87" s="26"/>
      <c r="AL87" s="26"/>
      <c r="AM87" s="26"/>
      <c r="AN87" s="26"/>
      <c r="AO87" s="26"/>
      <c r="AP87" s="26"/>
      <c r="AQ87" s="26"/>
      <c r="AR87" s="26"/>
      <c r="AS87" s="26"/>
      <c r="AT87" s="26"/>
    </row>
    <row r="88" spans="1:46" ht="18.75" hidden="1"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c r="AA88" s="26"/>
      <c r="AB88" s="26"/>
      <c r="AC88" s="26"/>
      <c r="AD88" s="26"/>
      <c r="AE88" s="26"/>
      <c r="AF88" s="26"/>
      <c r="AG88" s="26"/>
      <c r="AH88" s="26"/>
      <c r="AI88" s="26"/>
      <c r="AJ88" s="26"/>
      <c r="AK88" s="26"/>
      <c r="AL88" s="26"/>
      <c r="AM88" s="26"/>
      <c r="AN88" s="26"/>
      <c r="AO88" s="26"/>
      <c r="AP88" s="26"/>
      <c r="AQ88" s="26"/>
      <c r="AR88" s="26"/>
      <c r="AS88" s="26"/>
      <c r="AT88" s="26"/>
    </row>
    <row r="89" spans="1:46" ht="18.75" hidden="1"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c r="AA89" s="26"/>
      <c r="AB89" s="26"/>
      <c r="AC89" s="26"/>
      <c r="AD89" s="26"/>
      <c r="AE89" s="26"/>
      <c r="AF89" s="26"/>
      <c r="AG89" s="26"/>
      <c r="AH89" s="26"/>
      <c r="AI89" s="26"/>
      <c r="AJ89" s="26"/>
      <c r="AK89" s="26"/>
      <c r="AL89" s="26"/>
      <c r="AM89" s="26"/>
      <c r="AN89" s="26"/>
      <c r="AO89" s="26"/>
      <c r="AP89" s="26"/>
      <c r="AQ89" s="26"/>
      <c r="AR89" s="26"/>
      <c r="AS89" s="26"/>
      <c r="AT89" s="26"/>
    </row>
    <row r="90" spans="1:46" ht="18.75" hidden="1"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c r="AA90" s="26"/>
      <c r="AB90" s="26"/>
      <c r="AC90" s="26"/>
      <c r="AD90" s="26"/>
      <c r="AE90" s="26"/>
      <c r="AF90" s="26"/>
      <c r="AG90" s="26"/>
      <c r="AH90" s="26"/>
      <c r="AI90" s="26"/>
      <c r="AJ90" s="26"/>
      <c r="AK90" s="26"/>
      <c r="AL90" s="26"/>
      <c r="AM90" s="26"/>
      <c r="AN90" s="26"/>
      <c r="AO90" s="26"/>
      <c r="AP90" s="26"/>
      <c r="AQ90" s="26"/>
      <c r="AR90" s="26"/>
      <c r="AS90" s="26"/>
      <c r="AT90" s="26"/>
    </row>
    <row r="91" spans="1:46" ht="18.75" hidden="1"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c r="AA91" s="26"/>
      <c r="AB91" s="26"/>
      <c r="AC91" s="26"/>
      <c r="AD91" s="26"/>
      <c r="AE91" s="26"/>
      <c r="AF91" s="26"/>
      <c r="AG91" s="26"/>
      <c r="AH91" s="26"/>
      <c r="AI91" s="26"/>
      <c r="AJ91" s="26"/>
      <c r="AK91" s="26"/>
      <c r="AL91" s="26"/>
      <c r="AM91" s="26"/>
      <c r="AN91" s="26"/>
      <c r="AO91" s="26"/>
      <c r="AP91" s="26"/>
      <c r="AQ91" s="26"/>
      <c r="AR91" s="26"/>
      <c r="AS91" s="26"/>
      <c r="AT91" s="26"/>
    </row>
    <row r="92" spans="1:46" ht="18.75" hidden="1"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c r="AA92" s="26"/>
      <c r="AB92" s="26"/>
      <c r="AC92" s="26"/>
      <c r="AD92" s="26"/>
      <c r="AE92" s="26"/>
      <c r="AF92" s="26"/>
      <c r="AG92" s="26"/>
      <c r="AH92" s="26"/>
      <c r="AI92" s="26"/>
      <c r="AJ92" s="26"/>
      <c r="AK92" s="26"/>
      <c r="AL92" s="26"/>
      <c r="AM92" s="26"/>
      <c r="AN92" s="26"/>
      <c r="AO92" s="26"/>
      <c r="AP92" s="26"/>
      <c r="AQ92" s="26"/>
      <c r="AR92" s="26"/>
      <c r="AS92" s="26"/>
      <c r="AT92" s="26"/>
    </row>
    <row r="93" spans="1:46" ht="18.75" hidden="1"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c r="AA93" s="26"/>
      <c r="AB93" s="26"/>
      <c r="AC93" s="26"/>
      <c r="AD93" s="26"/>
      <c r="AE93" s="26"/>
      <c r="AF93" s="26"/>
      <c r="AG93" s="26"/>
      <c r="AH93" s="26"/>
      <c r="AI93" s="26"/>
      <c r="AJ93" s="26"/>
      <c r="AK93" s="26"/>
      <c r="AL93" s="26"/>
      <c r="AM93" s="26"/>
      <c r="AN93" s="26"/>
      <c r="AO93" s="26"/>
      <c r="AP93" s="26"/>
      <c r="AQ93" s="26"/>
      <c r="AR93" s="26"/>
      <c r="AS93" s="26"/>
      <c r="AT93" s="26"/>
    </row>
    <row r="94" spans="1:46" ht="18.75" hidden="1"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c r="AA94" s="26"/>
      <c r="AB94" s="26"/>
      <c r="AC94" s="26"/>
      <c r="AD94" s="26"/>
      <c r="AE94" s="26"/>
      <c r="AF94" s="26"/>
      <c r="AG94" s="26"/>
      <c r="AH94" s="26"/>
      <c r="AI94" s="26"/>
      <c r="AJ94" s="26"/>
      <c r="AK94" s="26"/>
      <c r="AL94" s="26"/>
      <c r="AM94" s="26"/>
      <c r="AN94" s="26"/>
      <c r="AO94" s="26"/>
      <c r="AP94" s="26"/>
      <c r="AQ94" s="26"/>
      <c r="AR94" s="26"/>
      <c r="AS94" s="26"/>
      <c r="AT94" s="26"/>
    </row>
    <row r="95" spans="1:46" ht="18.75" hidden="1"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c r="AA95" s="26"/>
      <c r="AB95" s="26"/>
      <c r="AC95" s="26"/>
      <c r="AD95" s="26"/>
      <c r="AE95" s="26"/>
      <c r="AF95" s="26"/>
      <c r="AG95" s="26"/>
      <c r="AH95" s="26"/>
      <c r="AI95" s="26"/>
      <c r="AJ95" s="26"/>
      <c r="AK95" s="26"/>
      <c r="AL95" s="26"/>
      <c r="AM95" s="26"/>
      <c r="AN95" s="26"/>
      <c r="AO95" s="26"/>
      <c r="AP95" s="26"/>
      <c r="AQ95" s="26"/>
      <c r="AR95" s="26"/>
      <c r="AS95" s="26"/>
      <c r="AT95" s="26"/>
    </row>
    <row r="96" spans="1:46" ht="18.75" hidden="1"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c r="AA96" s="26"/>
      <c r="AB96" s="26"/>
      <c r="AC96" s="26"/>
      <c r="AD96" s="26"/>
      <c r="AE96" s="26"/>
      <c r="AF96" s="26"/>
      <c r="AG96" s="26"/>
      <c r="AH96" s="26"/>
      <c r="AI96" s="26"/>
      <c r="AJ96" s="26"/>
      <c r="AK96" s="26"/>
      <c r="AL96" s="26"/>
      <c r="AM96" s="26"/>
      <c r="AN96" s="26"/>
      <c r="AO96" s="26"/>
      <c r="AP96" s="26"/>
      <c r="AQ96" s="26"/>
      <c r="AR96" s="26"/>
      <c r="AS96" s="26"/>
      <c r="AT96" s="26"/>
    </row>
    <row r="97" spans="1:46" ht="18.75" hidden="1"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c r="AA97" s="26"/>
      <c r="AB97" s="26"/>
      <c r="AC97" s="26"/>
      <c r="AD97" s="26"/>
      <c r="AE97" s="26"/>
      <c r="AF97" s="26"/>
      <c r="AG97" s="26"/>
      <c r="AH97" s="26"/>
      <c r="AI97" s="26"/>
      <c r="AJ97" s="26"/>
      <c r="AK97" s="26"/>
      <c r="AL97" s="26"/>
      <c r="AM97" s="26"/>
      <c r="AN97" s="26"/>
      <c r="AO97" s="26"/>
      <c r="AP97" s="26"/>
      <c r="AQ97" s="26"/>
      <c r="AR97" s="26"/>
      <c r="AS97" s="26"/>
      <c r="AT97" s="26"/>
    </row>
    <row r="98" spans="1:46" ht="18.75" hidden="1"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c r="AA98" s="26"/>
      <c r="AB98" s="26"/>
      <c r="AC98" s="26"/>
      <c r="AD98" s="26"/>
      <c r="AE98" s="26"/>
      <c r="AF98" s="26"/>
      <c r="AG98" s="26"/>
      <c r="AH98" s="26"/>
      <c r="AI98" s="26"/>
      <c r="AJ98" s="26"/>
      <c r="AK98" s="26"/>
      <c r="AL98" s="26"/>
      <c r="AM98" s="26"/>
      <c r="AN98" s="26"/>
      <c r="AO98" s="26"/>
      <c r="AP98" s="26"/>
      <c r="AQ98" s="26"/>
      <c r="AR98" s="26"/>
      <c r="AS98" s="26"/>
      <c r="AT98" s="26"/>
    </row>
    <row r="99" spans="1:46" ht="18.75" hidden="1"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c r="AA99" s="26"/>
      <c r="AB99" s="26"/>
      <c r="AC99" s="26"/>
      <c r="AD99" s="26"/>
      <c r="AE99" s="26"/>
      <c r="AF99" s="26"/>
      <c r="AG99" s="26"/>
      <c r="AH99" s="26"/>
      <c r="AI99" s="26"/>
      <c r="AJ99" s="26"/>
      <c r="AK99" s="26"/>
      <c r="AL99" s="26"/>
      <c r="AM99" s="26"/>
      <c r="AN99" s="26"/>
      <c r="AO99" s="26"/>
      <c r="AP99" s="26"/>
      <c r="AQ99" s="26"/>
      <c r="AR99" s="26"/>
      <c r="AS99" s="26"/>
      <c r="AT99" s="26"/>
    </row>
    <row r="100" spans="1:46" ht="18.75" hidden="1"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26"/>
      <c r="AB100" s="26"/>
      <c r="AC100" s="26"/>
      <c r="AD100" s="26"/>
      <c r="AE100" s="26"/>
      <c r="AF100" s="26"/>
      <c r="AG100" s="26"/>
      <c r="AH100" s="26"/>
      <c r="AI100" s="26"/>
      <c r="AJ100" s="26"/>
      <c r="AK100" s="26"/>
      <c r="AL100" s="26"/>
      <c r="AM100" s="26"/>
      <c r="AN100" s="26"/>
      <c r="AO100" s="26"/>
      <c r="AP100" s="26"/>
      <c r="AQ100" s="26"/>
      <c r="AR100" s="26"/>
      <c r="AS100" s="26"/>
      <c r="AT100" s="26"/>
    </row>
    <row r="101" spans="1:46" ht="18.75" hidden="1"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26"/>
      <c r="AB101" s="26"/>
      <c r="AC101" s="26"/>
      <c r="AD101" s="26"/>
      <c r="AE101" s="26"/>
      <c r="AF101" s="26"/>
      <c r="AG101" s="26"/>
      <c r="AH101" s="26"/>
      <c r="AI101" s="26"/>
      <c r="AJ101" s="26"/>
      <c r="AK101" s="26"/>
      <c r="AL101" s="26"/>
      <c r="AM101" s="26"/>
      <c r="AN101" s="26"/>
      <c r="AO101" s="26"/>
      <c r="AP101" s="26"/>
      <c r="AQ101" s="26"/>
      <c r="AR101" s="26"/>
      <c r="AS101" s="26"/>
      <c r="AT101" s="26"/>
    </row>
    <row r="102" spans="1:46" ht="18.75" hidden="1"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26"/>
      <c r="AB102" s="26"/>
      <c r="AC102" s="26"/>
      <c r="AD102" s="26"/>
      <c r="AE102" s="26"/>
      <c r="AF102" s="26"/>
      <c r="AG102" s="26"/>
      <c r="AH102" s="26"/>
      <c r="AI102" s="26"/>
      <c r="AJ102" s="26"/>
      <c r="AK102" s="26"/>
      <c r="AL102" s="26"/>
      <c r="AM102" s="26"/>
      <c r="AN102" s="26"/>
      <c r="AO102" s="26"/>
      <c r="AP102" s="26"/>
      <c r="AQ102" s="26"/>
      <c r="AR102" s="26"/>
      <c r="AS102" s="26"/>
      <c r="AT102" s="26"/>
    </row>
    <row r="103" spans="1:46" ht="18.75" hidden="1"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ht="18.75" hidden="1"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26"/>
      <c r="AB104" s="26"/>
      <c r="AC104" s="26"/>
      <c r="AD104" s="26"/>
      <c r="AE104" s="26"/>
      <c r="AF104" s="26"/>
      <c r="AG104" s="26"/>
      <c r="AH104" s="26"/>
      <c r="AI104" s="26"/>
      <c r="AJ104" s="26"/>
      <c r="AK104" s="26"/>
      <c r="AL104" s="26"/>
      <c r="AM104" s="26"/>
      <c r="AN104" s="26"/>
      <c r="AO104" s="26"/>
      <c r="AP104" s="26"/>
      <c r="AQ104" s="26"/>
      <c r="AR104" s="26"/>
      <c r="AS104" s="26"/>
      <c r="AT104" s="26"/>
    </row>
    <row r="105" spans="1:46" ht="18.75" hidden="1"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26"/>
      <c r="AB105" s="26"/>
      <c r="AC105" s="26"/>
      <c r="AD105" s="26"/>
      <c r="AE105" s="26"/>
      <c r="AF105" s="26"/>
      <c r="AG105" s="26"/>
      <c r="AH105" s="26"/>
      <c r="AI105" s="26"/>
      <c r="AJ105" s="26"/>
      <c r="AK105" s="26"/>
      <c r="AL105" s="26"/>
      <c r="AM105" s="26"/>
      <c r="AN105" s="26"/>
      <c r="AO105" s="26"/>
      <c r="AP105" s="26"/>
      <c r="AQ105" s="26"/>
      <c r="AR105" s="26"/>
      <c r="AS105" s="26"/>
      <c r="AT105" s="26"/>
    </row>
    <row r="106" spans="1:46" ht="18.75" hidden="1"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26"/>
      <c r="AB106" s="26"/>
      <c r="AC106" s="26"/>
      <c r="AD106" s="26"/>
      <c r="AE106" s="26"/>
      <c r="AF106" s="26"/>
      <c r="AG106" s="26"/>
      <c r="AH106" s="26"/>
      <c r="AI106" s="26"/>
      <c r="AJ106" s="26"/>
      <c r="AK106" s="26"/>
      <c r="AL106" s="26"/>
      <c r="AM106" s="26"/>
      <c r="AN106" s="26"/>
      <c r="AO106" s="26"/>
      <c r="AP106" s="26"/>
      <c r="AQ106" s="26"/>
      <c r="AR106" s="26"/>
      <c r="AS106" s="26"/>
      <c r="AT106" s="26"/>
    </row>
    <row r="107" spans="1:46" ht="18.75" hidden="1"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26"/>
      <c r="AB107" s="26"/>
      <c r="AC107" s="26"/>
      <c r="AD107" s="26"/>
      <c r="AE107" s="26"/>
      <c r="AF107" s="26"/>
      <c r="AG107" s="26"/>
      <c r="AH107" s="26"/>
      <c r="AI107" s="26"/>
      <c r="AJ107" s="26"/>
      <c r="AK107" s="26"/>
      <c r="AL107" s="26"/>
      <c r="AM107" s="26"/>
      <c r="AN107" s="26"/>
      <c r="AO107" s="26"/>
      <c r="AP107" s="26"/>
      <c r="AQ107" s="26"/>
      <c r="AR107" s="26"/>
      <c r="AS107" s="26"/>
      <c r="AT107" s="26"/>
    </row>
    <row r="108" spans="1:46" ht="18.75" hidden="1"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26"/>
      <c r="AB108" s="26"/>
      <c r="AC108" s="26"/>
      <c r="AD108" s="26"/>
      <c r="AE108" s="26"/>
      <c r="AF108" s="26"/>
      <c r="AG108" s="26"/>
      <c r="AH108" s="26"/>
      <c r="AI108" s="26"/>
      <c r="AJ108" s="26"/>
      <c r="AK108" s="26"/>
      <c r="AL108" s="26"/>
      <c r="AM108" s="26"/>
      <c r="AN108" s="26"/>
      <c r="AO108" s="26"/>
      <c r="AP108" s="26"/>
      <c r="AQ108" s="26"/>
      <c r="AR108" s="26"/>
      <c r="AS108" s="26"/>
      <c r="AT108" s="26"/>
    </row>
    <row r="109" spans="1:46" ht="18.75" hidden="1"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ht="18.75" hidden="1"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26"/>
      <c r="AB110" s="26"/>
      <c r="AC110" s="26"/>
      <c r="AD110" s="26"/>
      <c r="AE110" s="26"/>
      <c r="AF110" s="26"/>
      <c r="AG110" s="26"/>
      <c r="AH110" s="26"/>
      <c r="AI110" s="26"/>
      <c r="AJ110" s="26"/>
      <c r="AK110" s="26"/>
      <c r="AL110" s="26"/>
      <c r="AM110" s="26"/>
      <c r="AN110" s="26"/>
      <c r="AO110" s="26"/>
      <c r="AP110" s="26"/>
      <c r="AQ110" s="26"/>
      <c r="AR110" s="26"/>
      <c r="AS110" s="26"/>
      <c r="AT110" s="26"/>
    </row>
    <row r="111" spans="1:46" ht="18.75" hidden="1"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26"/>
      <c r="AB111" s="26"/>
      <c r="AC111" s="26"/>
      <c r="AD111" s="26"/>
      <c r="AE111" s="26"/>
      <c r="AF111" s="26"/>
      <c r="AG111" s="26"/>
      <c r="AH111" s="26"/>
      <c r="AI111" s="26"/>
      <c r="AJ111" s="26"/>
      <c r="AK111" s="26"/>
      <c r="AL111" s="26"/>
      <c r="AM111" s="26"/>
      <c r="AN111" s="26"/>
      <c r="AO111" s="26"/>
      <c r="AP111" s="26"/>
      <c r="AQ111" s="26"/>
      <c r="AR111" s="26"/>
      <c r="AS111" s="26"/>
      <c r="AT111" s="26"/>
    </row>
    <row r="112" spans="1:46" ht="18.75" hidden="1"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26"/>
      <c r="AB112" s="26"/>
      <c r="AC112" s="26"/>
      <c r="AD112" s="26"/>
      <c r="AE112" s="26"/>
      <c r="AF112" s="26"/>
      <c r="AG112" s="26"/>
      <c r="AH112" s="26"/>
      <c r="AI112" s="26"/>
      <c r="AJ112" s="26"/>
      <c r="AK112" s="26"/>
      <c r="AL112" s="26"/>
      <c r="AM112" s="26"/>
      <c r="AN112" s="26"/>
      <c r="AO112" s="26"/>
      <c r="AP112" s="26"/>
      <c r="AQ112" s="26"/>
      <c r="AR112" s="26"/>
      <c r="AS112" s="26"/>
      <c r="AT112" s="26"/>
    </row>
    <row r="113" spans="1:46" ht="18.75" hidden="1"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26"/>
      <c r="AB113" s="26"/>
      <c r="AC113" s="26"/>
      <c r="AD113" s="26"/>
      <c r="AE113" s="26"/>
      <c r="AF113" s="26"/>
      <c r="AG113" s="26"/>
      <c r="AH113" s="26"/>
      <c r="AI113" s="26"/>
      <c r="AJ113" s="26"/>
      <c r="AK113" s="26"/>
      <c r="AL113" s="26"/>
      <c r="AM113" s="26"/>
      <c r="AN113" s="26"/>
      <c r="AO113" s="26"/>
      <c r="AP113" s="26"/>
      <c r="AQ113" s="26"/>
      <c r="AR113" s="26"/>
      <c r="AS113" s="26"/>
      <c r="AT113" s="26"/>
    </row>
    <row r="114" spans="1:46" ht="18.75" hidden="1"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26"/>
      <c r="AB114" s="26"/>
      <c r="AC114" s="26"/>
      <c r="AD114" s="26"/>
      <c r="AE114" s="26"/>
      <c r="AF114" s="26"/>
      <c r="AG114" s="26"/>
      <c r="AH114" s="26"/>
      <c r="AI114" s="26"/>
      <c r="AJ114" s="26"/>
      <c r="AK114" s="26"/>
      <c r="AL114" s="26"/>
      <c r="AM114" s="26"/>
      <c r="AN114" s="26"/>
      <c r="AO114" s="26"/>
      <c r="AP114" s="26"/>
      <c r="AQ114" s="26"/>
      <c r="AR114" s="26"/>
      <c r="AS114" s="26"/>
      <c r="AT114" s="26"/>
    </row>
    <row r="115" spans="1:46" ht="18.75" hidden="1"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26"/>
      <c r="AB115" s="26"/>
      <c r="AC115" s="26"/>
      <c r="AD115" s="26"/>
      <c r="AE115" s="26"/>
      <c r="AF115" s="26"/>
      <c r="AG115" s="26"/>
      <c r="AH115" s="26"/>
      <c r="AI115" s="26"/>
      <c r="AJ115" s="26"/>
      <c r="AK115" s="26"/>
      <c r="AL115" s="26"/>
      <c r="AM115" s="26"/>
      <c r="AN115" s="26"/>
      <c r="AO115" s="26"/>
      <c r="AP115" s="26"/>
      <c r="AQ115" s="26"/>
      <c r="AR115" s="26"/>
      <c r="AS115" s="26"/>
      <c r="AT115" s="26"/>
    </row>
    <row r="116" spans="1:46" ht="18.75" hidden="1"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26"/>
      <c r="AB116" s="26"/>
      <c r="AC116" s="26"/>
      <c r="AD116" s="26"/>
      <c r="AE116" s="26"/>
      <c r="AF116" s="26"/>
      <c r="AG116" s="26"/>
      <c r="AH116" s="26"/>
      <c r="AI116" s="26"/>
      <c r="AJ116" s="26"/>
      <c r="AK116" s="26"/>
      <c r="AL116" s="26"/>
      <c r="AM116" s="26"/>
      <c r="AN116" s="26"/>
      <c r="AO116" s="26"/>
      <c r="AP116" s="26"/>
      <c r="AQ116" s="26"/>
      <c r="AR116" s="26"/>
      <c r="AS116" s="26"/>
      <c r="AT116" s="26"/>
    </row>
    <row r="117" spans="1:46" ht="18.75" hidden="1"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26"/>
      <c r="AB117" s="26"/>
      <c r="AC117" s="26"/>
      <c r="AD117" s="26"/>
      <c r="AE117" s="26"/>
      <c r="AF117" s="26"/>
      <c r="AG117" s="26"/>
      <c r="AH117" s="26"/>
      <c r="AI117" s="26"/>
      <c r="AJ117" s="26"/>
      <c r="AK117" s="26"/>
      <c r="AL117" s="26"/>
      <c r="AM117" s="26"/>
      <c r="AN117" s="26"/>
      <c r="AO117" s="26"/>
      <c r="AP117" s="26"/>
      <c r="AQ117" s="26"/>
      <c r="AR117" s="26"/>
      <c r="AS117" s="26"/>
      <c r="AT117" s="26"/>
    </row>
    <row r="118" spans="1:46" ht="18.75" hidden="1"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26"/>
      <c r="AB118" s="26"/>
      <c r="AC118" s="26"/>
      <c r="AD118" s="26"/>
      <c r="AE118" s="26"/>
      <c r="AF118" s="26"/>
      <c r="AG118" s="26"/>
      <c r="AH118" s="26"/>
      <c r="AI118" s="26"/>
      <c r="AJ118" s="26"/>
      <c r="AK118" s="26"/>
      <c r="AL118" s="26"/>
      <c r="AM118" s="26"/>
      <c r="AN118" s="26"/>
      <c r="AO118" s="26"/>
      <c r="AP118" s="26"/>
      <c r="AQ118" s="26"/>
      <c r="AR118" s="26"/>
      <c r="AS118" s="26"/>
      <c r="AT118" s="26"/>
    </row>
    <row r="119" spans="1:46" ht="18.75" hidden="1"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26"/>
      <c r="AB119" s="26"/>
      <c r="AC119" s="26"/>
      <c r="AD119" s="26"/>
      <c r="AE119" s="26"/>
      <c r="AF119" s="26"/>
      <c r="AG119" s="26"/>
      <c r="AH119" s="26"/>
      <c r="AI119" s="26"/>
      <c r="AJ119" s="26"/>
      <c r="AK119" s="26"/>
      <c r="AL119" s="26"/>
      <c r="AM119" s="26"/>
      <c r="AN119" s="26"/>
      <c r="AO119" s="26"/>
      <c r="AP119" s="26"/>
      <c r="AQ119" s="26"/>
      <c r="AR119" s="26"/>
      <c r="AS119" s="26"/>
      <c r="AT119" s="26"/>
    </row>
    <row r="120" spans="1:46" ht="18.75" hidden="1"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26"/>
      <c r="AB120" s="26"/>
      <c r="AC120" s="26"/>
      <c r="AD120" s="26"/>
      <c r="AE120" s="26"/>
      <c r="AF120" s="26"/>
      <c r="AG120" s="26"/>
      <c r="AH120" s="26"/>
      <c r="AI120" s="26"/>
      <c r="AJ120" s="26"/>
      <c r="AK120" s="26"/>
      <c r="AL120" s="26"/>
      <c r="AM120" s="26"/>
      <c r="AN120" s="26"/>
      <c r="AO120" s="26"/>
      <c r="AP120" s="26"/>
      <c r="AQ120" s="26"/>
      <c r="AR120" s="26"/>
      <c r="AS120" s="26"/>
      <c r="AT120" s="26"/>
    </row>
    <row r="121" spans="1:46" ht="18.75" hidden="1"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26"/>
      <c r="AB121" s="26"/>
      <c r="AC121" s="26"/>
      <c r="AD121" s="26"/>
      <c r="AE121" s="26"/>
      <c r="AF121" s="26"/>
      <c r="AG121" s="26"/>
      <c r="AH121" s="26"/>
      <c r="AI121" s="26"/>
      <c r="AJ121" s="26"/>
      <c r="AK121" s="26"/>
      <c r="AL121" s="26"/>
      <c r="AM121" s="26"/>
      <c r="AN121" s="26"/>
      <c r="AO121" s="26"/>
      <c r="AP121" s="26"/>
      <c r="AQ121" s="26"/>
      <c r="AR121" s="26"/>
      <c r="AS121" s="26"/>
      <c r="AT121" s="26"/>
    </row>
    <row r="122" spans="1:46" ht="18.75" hidden="1"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26"/>
      <c r="AB122" s="26"/>
      <c r="AC122" s="26"/>
      <c r="AD122" s="26"/>
      <c r="AE122" s="26"/>
      <c r="AF122" s="26"/>
      <c r="AG122" s="26"/>
      <c r="AH122" s="26"/>
      <c r="AI122" s="26"/>
      <c r="AJ122" s="26"/>
      <c r="AK122" s="26"/>
      <c r="AL122" s="26"/>
      <c r="AM122" s="26"/>
      <c r="AN122" s="26"/>
      <c r="AO122" s="26"/>
      <c r="AP122" s="26"/>
      <c r="AQ122" s="26"/>
      <c r="AR122" s="26"/>
      <c r="AS122" s="26"/>
      <c r="AT122" s="26"/>
    </row>
    <row r="123" spans="1:46" ht="18.75" hidden="1"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26"/>
      <c r="AB123" s="26"/>
      <c r="AC123" s="26"/>
      <c r="AD123" s="26"/>
      <c r="AE123" s="26"/>
      <c r="AF123" s="26"/>
      <c r="AG123" s="26"/>
      <c r="AH123" s="26"/>
      <c r="AI123" s="26"/>
      <c r="AJ123" s="26"/>
      <c r="AK123" s="26"/>
      <c r="AL123" s="26"/>
      <c r="AM123" s="26"/>
      <c r="AN123" s="26"/>
      <c r="AO123" s="26"/>
      <c r="AP123" s="26"/>
      <c r="AQ123" s="26"/>
      <c r="AR123" s="26"/>
      <c r="AS123" s="26"/>
      <c r="AT123" s="26"/>
    </row>
    <row r="124" spans="1:46" ht="18.75" hidden="1"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26"/>
      <c r="AB124" s="26"/>
      <c r="AC124" s="26"/>
      <c r="AD124" s="26"/>
      <c r="AE124" s="26"/>
      <c r="AF124" s="26"/>
      <c r="AG124" s="26"/>
      <c r="AH124" s="26"/>
      <c r="AI124" s="26"/>
      <c r="AJ124" s="26"/>
      <c r="AK124" s="26"/>
      <c r="AL124" s="26"/>
      <c r="AM124" s="26"/>
      <c r="AN124" s="26"/>
      <c r="AO124" s="26"/>
      <c r="AP124" s="26"/>
      <c r="AQ124" s="26"/>
      <c r="AR124" s="26"/>
      <c r="AS124" s="26"/>
      <c r="AT124" s="26"/>
    </row>
    <row r="125" spans="1:46" ht="18.75" hidden="1"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26"/>
      <c r="AB125" s="26"/>
      <c r="AC125" s="26"/>
      <c r="AD125" s="26"/>
      <c r="AE125" s="26"/>
      <c r="AF125" s="26"/>
      <c r="AG125" s="26"/>
      <c r="AH125" s="26"/>
      <c r="AI125" s="26"/>
      <c r="AJ125" s="26"/>
      <c r="AK125" s="26"/>
      <c r="AL125" s="26"/>
      <c r="AM125" s="26"/>
      <c r="AN125" s="26"/>
      <c r="AO125" s="26"/>
      <c r="AP125" s="26"/>
      <c r="AQ125" s="26"/>
      <c r="AR125" s="26"/>
      <c r="AS125" s="26"/>
      <c r="AT125" s="26"/>
    </row>
    <row r="126" spans="1:46" ht="18.75" hidden="1"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26"/>
      <c r="AB126" s="26"/>
      <c r="AC126" s="26"/>
      <c r="AD126" s="26"/>
      <c r="AE126" s="26"/>
      <c r="AF126" s="26"/>
      <c r="AG126" s="26"/>
      <c r="AH126" s="26"/>
      <c r="AI126" s="26"/>
      <c r="AJ126" s="26"/>
      <c r="AK126" s="26"/>
      <c r="AL126" s="26"/>
      <c r="AM126" s="26"/>
      <c r="AN126" s="26"/>
      <c r="AO126" s="26"/>
      <c r="AP126" s="26"/>
      <c r="AQ126" s="26"/>
      <c r="AR126" s="26"/>
      <c r="AS126" s="26"/>
      <c r="AT126" s="26"/>
    </row>
    <row r="127" spans="1:46" ht="18.75" hidden="1"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26"/>
      <c r="AB127" s="26"/>
      <c r="AC127" s="26"/>
      <c r="AD127" s="26"/>
      <c r="AE127" s="26"/>
      <c r="AF127" s="26"/>
      <c r="AG127" s="26"/>
      <c r="AH127" s="26"/>
      <c r="AI127" s="26"/>
      <c r="AJ127" s="26"/>
      <c r="AK127" s="26"/>
      <c r="AL127" s="26"/>
      <c r="AM127" s="26"/>
      <c r="AN127" s="26"/>
      <c r="AO127" s="26"/>
      <c r="AP127" s="26"/>
      <c r="AQ127" s="26"/>
      <c r="AR127" s="26"/>
      <c r="AS127" s="26"/>
      <c r="AT127" s="26"/>
    </row>
    <row r="128" spans="1:46" ht="18.75" hidden="1"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26"/>
      <c r="AB128" s="26"/>
      <c r="AC128" s="26"/>
      <c r="AD128" s="26"/>
      <c r="AE128" s="26"/>
      <c r="AF128" s="26"/>
      <c r="AG128" s="26"/>
      <c r="AH128" s="26"/>
      <c r="AI128" s="26"/>
      <c r="AJ128" s="26"/>
      <c r="AK128" s="26"/>
      <c r="AL128" s="26"/>
      <c r="AM128" s="26"/>
      <c r="AN128" s="26"/>
      <c r="AO128" s="26"/>
      <c r="AP128" s="26"/>
      <c r="AQ128" s="26"/>
      <c r="AR128" s="26"/>
      <c r="AS128" s="26"/>
      <c r="AT128" s="26"/>
    </row>
    <row r="129" spans="1:46" ht="18.75" hidden="1"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26"/>
      <c r="AB129" s="26"/>
      <c r="AC129" s="26"/>
      <c r="AD129" s="26"/>
      <c r="AE129" s="26"/>
      <c r="AF129" s="26"/>
      <c r="AG129" s="26"/>
      <c r="AH129" s="26"/>
      <c r="AI129" s="26"/>
      <c r="AJ129" s="26"/>
      <c r="AK129" s="26"/>
      <c r="AL129" s="26"/>
      <c r="AM129" s="26"/>
      <c r="AN129" s="26"/>
      <c r="AO129" s="26"/>
      <c r="AP129" s="26"/>
      <c r="AQ129" s="26"/>
      <c r="AR129" s="26"/>
      <c r="AS129" s="26"/>
      <c r="AT129" s="26"/>
    </row>
    <row r="130" spans="1:46" ht="18.75" hidden="1"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26"/>
      <c r="AB130" s="26"/>
      <c r="AC130" s="26"/>
      <c r="AD130" s="26"/>
      <c r="AE130" s="26"/>
      <c r="AF130" s="26"/>
      <c r="AG130" s="26"/>
      <c r="AH130" s="26"/>
      <c r="AI130" s="26"/>
      <c r="AJ130" s="26"/>
      <c r="AK130" s="26"/>
      <c r="AL130" s="26"/>
      <c r="AM130" s="26"/>
      <c r="AN130" s="26"/>
      <c r="AO130" s="26"/>
      <c r="AP130" s="26"/>
      <c r="AQ130" s="26"/>
      <c r="AR130" s="26"/>
      <c r="AS130" s="26"/>
      <c r="AT130" s="26"/>
    </row>
    <row r="131" spans="1:46" ht="18.75" hidden="1"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26"/>
      <c r="AB131" s="26"/>
      <c r="AC131" s="26"/>
      <c r="AD131" s="26"/>
      <c r="AE131" s="26"/>
      <c r="AF131" s="26"/>
      <c r="AG131" s="26"/>
      <c r="AH131" s="26"/>
      <c r="AI131" s="26"/>
      <c r="AJ131" s="26"/>
      <c r="AK131" s="26"/>
      <c r="AL131" s="26"/>
      <c r="AM131" s="26"/>
      <c r="AN131" s="26"/>
      <c r="AO131" s="26"/>
      <c r="AP131" s="26"/>
      <c r="AQ131" s="26"/>
      <c r="AR131" s="26"/>
      <c r="AS131" s="26"/>
      <c r="AT131" s="26"/>
    </row>
    <row r="132" spans="1:46" ht="18.75" hidden="1"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26"/>
      <c r="AB132" s="26"/>
      <c r="AC132" s="26"/>
      <c r="AD132" s="26"/>
      <c r="AE132" s="26"/>
      <c r="AF132" s="26"/>
      <c r="AG132" s="26"/>
      <c r="AH132" s="26"/>
      <c r="AI132" s="26"/>
      <c r="AJ132" s="26"/>
      <c r="AK132" s="26"/>
      <c r="AL132" s="26"/>
      <c r="AM132" s="26"/>
      <c r="AN132" s="26"/>
      <c r="AO132" s="26"/>
      <c r="AP132" s="26"/>
      <c r="AQ132" s="26"/>
      <c r="AR132" s="26"/>
      <c r="AS132" s="26"/>
      <c r="AT132" s="26"/>
    </row>
    <row r="133" spans="1:46" ht="18.75" hidden="1"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26"/>
      <c r="AB133" s="26"/>
      <c r="AC133" s="26"/>
      <c r="AD133" s="26"/>
      <c r="AE133" s="26"/>
      <c r="AF133" s="26"/>
      <c r="AG133" s="26"/>
      <c r="AH133" s="26"/>
      <c r="AI133" s="26"/>
      <c r="AJ133" s="26"/>
      <c r="AK133" s="26"/>
      <c r="AL133" s="26"/>
      <c r="AM133" s="26"/>
      <c r="AN133" s="26"/>
      <c r="AO133" s="26"/>
      <c r="AP133" s="26"/>
      <c r="AQ133" s="26"/>
      <c r="AR133" s="26"/>
      <c r="AS133" s="26"/>
      <c r="AT133" s="26"/>
    </row>
    <row r="134" spans="1:46" ht="18.75" hidden="1"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26"/>
      <c r="AB134" s="26"/>
      <c r="AC134" s="26"/>
      <c r="AD134" s="26"/>
      <c r="AE134" s="26"/>
      <c r="AF134" s="26"/>
      <c r="AG134" s="26"/>
      <c r="AH134" s="26"/>
      <c r="AI134" s="26"/>
      <c r="AJ134" s="26"/>
      <c r="AK134" s="26"/>
      <c r="AL134" s="26"/>
      <c r="AM134" s="26"/>
      <c r="AN134" s="26"/>
      <c r="AO134" s="26"/>
      <c r="AP134" s="26"/>
      <c r="AQ134" s="26"/>
      <c r="AR134" s="26"/>
      <c r="AS134" s="26"/>
      <c r="AT134" s="26"/>
    </row>
    <row r="135" spans="1:46" ht="18.75" hidden="1"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26"/>
      <c r="AB135" s="26"/>
      <c r="AC135" s="26"/>
      <c r="AD135" s="26"/>
      <c r="AE135" s="26"/>
      <c r="AF135" s="26"/>
      <c r="AG135" s="26"/>
      <c r="AH135" s="26"/>
      <c r="AI135" s="26"/>
      <c r="AJ135" s="26"/>
      <c r="AK135" s="26"/>
      <c r="AL135" s="26"/>
      <c r="AM135" s="26"/>
      <c r="AN135" s="26"/>
      <c r="AO135" s="26"/>
      <c r="AP135" s="26"/>
      <c r="AQ135" s="26"/>
      <c r="AR135" s="26"/>
      <c r="AS135" s="26"/>
      <c r="AT135" s="26"/>
    </row>
    <row r="136" spans="1:46" ht="18.75" hidden="1"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26"/>
      <c r="AB136" s="26"/>
      <c r="AC136" s="26"/>
      <c r="AD136" s="26"/>
      <c r="AE136" s="26"/>
      <c r="AF136" s="26"/>
      <c r="AG136" s="26"/>
      <c r="AH136" s="26"/>
      <c r="AI136" s="26"/>
      <c r="AJ136" s="26"/>
      <c r="AK136" s="26"/>
      <c r="AL136" s="26"/>
      <c r="AM136" s="26"/>
      <c r="AN136" s="26"/>
      <c r="AO136" s="26"/>
      <c r="AP136" s="26"/>
      <c r="AQ136" s="26"/>
      <c r="AR136" s="26"/>
      <c r="AS136" s="26"/>
      <c r="AT136" s="26"/>
    </row>
    <row r="137" spans="1:46" ht="18.75" hidden="1"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26"/>
      <c r="AB137" s="26"/>
      <c r="AC137" s="26"/>
      <c r="AD137" s="26"/>
      <c r="AE137" s="26"/>
      <c r="AF137" s="26"/>
      <c r="AG137" s="26"/>
      <c r="AH137" s="26"/>
      <c r="AI137" s="26"/>
      <c r="AJ137" s="26"/>
      <c r="AK137" s="26"/>
      <c r="AL137" s="26"/>
      <c r="AM137" s="26"/>
      <c r="AN137" s="26"/>
      <c r="AO137" s="26"/>
      <c r="AP137" s="26"/>
      <c r="AQ137" s="26"/>
      <c r="AR137" s="26"/>
      <c r="AS137" s="26"/>
      <c r="AT137" s="26"/>
    </row>
    <row r="138" spans="1:46" ht="18.75" hidden="1"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26"/>
      <c r="AB138" s="26"/>
      <c r="AC138" s="26"/>
      <c r="AD138" s="26"/>
      <c r="AE138" s="26"/>
      <c r="AF138" s="26"/>
      <c r="AG138" s="26"/>
      <c r="AH138" s="26"/>
      <c r="AI138" s="26"/>
      <c r="AJ138" s="26"/>
      <c r="AK138" s="26"/>
      <c r="AL138" s="26"/>
      <c r="AM138" s="26"/>
      <c r="AN138" s="26"/>
      <c r="AO138" s="26"/>
      <c r="AP138" s="26"/>
      <c r="AQ138" s="26"/>
      <c r="AR138" s="26"/>
      <c r="AS138" s="26"/>
      <c r="AT138" s="26"/>
    </row>
    <row r="139" spans="1:46" ht="18.75" hidden="1"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26"/>
      <c r="AB139" s="26"/>
      <c r="AC139" s="26"/>
      <c r="AD139" s="26"/>
      <c r="AE139" s="26"/>
      <c r="AF139" s="26"/>
      <c r="AG139" s="26"/>
      <c r="AH139" s="26"/>
      <c r="AI139" s="26"/>
      <c r="AJ139" s="26"/>
      <c r="AK139" s="26"/>
      <c r="AL139" s="26"/>
      <c r="AM139" s="26"/>
      <c r="AN139" s="26"/>
      <c r="AO139" s="26"/>
      <c r="AP139" s="26"/>
      <c r="AQ139" s="26"/>
      <c r="AR139" s="26"/>
      <c r="AS139" s="26"/>
      <c r="AT139" s="26"/>
    </row>
    <row r="140" spans="1:46" ht="18.75" hidden="1"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26"/>
      <c r="AB140" s="26"/>
      <c r="AC140" s="26"/>
      <c r="AD140" s="26"/>
      <c r="AE140" s="26"/>
      <c r="AF140" s="26"/>
      <c r="AG140" s="26"/>
      <c r="AH140" s="26"/>
      <c r="AI140" s="26"/>
      <c r="AJ140" s="26"/>
      <c r="AK140" s="26"/>
      <c r="AL140" s="26"/>
      <c r="AM140" s="26"/>
      <c r="AN140" s="26"/>
      <c r="AO140" s="26"/>
      <c r="AP140" s="26"/>
      <c r="AQ140" s="26"/>
      <c r="AR140" s="26"/>
      <c r="AS140" s="26"/>
      <c r="AT140" s="26"/>
    </row>
    <row r="141" spans="1:46" ht="18.75" hidden="1"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26"/>
      <c r="AB141" s="26"/>
      <c r="AC141" s="26"/>
      <c r="AD141" s="26"/>
      <c r="AE141" s="26"/>
      <c r="AF141" s="26"/>
      <c r="AG141" s="26"/>
      <c r="AH141" s="26"/>
      <c r="AI141" s="26"/>
      <c r="AJ141" s="26"/>
      <c r="AK141" s="26"/>
      <c r="AL141" s="26"/>
      <c r="AM141" s="26"/>
      <c r="AN141" s="26"/>
      <c r="AO141" s="26"/>
      <c r="AP141" s="26"/>
      <c r="AQ141" s="26"/>
      <c r="AR141" s="26"/>
      <c r="AS141" s="26"/>
      <c r="AT141" s="26"/>
    </row>
    <row r="142" spans="1:46" ht="18.75" hidden="1"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26"/>
      <c r="AB142" s="26"/>
      <c r="AC142" s="26"/>
      <c r="AD142" s="26"/>
      <c r="AE142" s="26"/>
      <c r="AF142" s="26"/>
      <c r="AG142" s="26"/>
      <c r="AH142" s="26"/>
      <c r="AI142" s="26"/>
      <c r="AJ142" s="26"/>
      <c r="AK142" s="26"/>
      <c r="AL142" s="26"/>
      <c r="AM142" s="26"/>
      <c r="AN142" s="26"/>
      <c r="AO142" s="26"/>
      <c r="AP142" s="26"/>
      <c r="AQ142" s="26"/>
      <c r="AR142" s="26"/>
      <c r="AS142" s="26"/>
      <c r="AT142" s="26"/>
    </row>
    <row r="143" spans="1:46" ht="18.75" hidden="1"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26"/>
      <c r="AB143" s="26"/>
      <c r="AC143" s="26"/>
      <c r="AD143" s="26"/>
      <c r="AE143" s="26"/>
      <c r="AF143" s="26"/>
      <c r="AG143" s="26"/>
      <c r="AH143" s="26"/>
      <c r="AI143" s="26"/>
      <c r="AJ143" s="26"/>
      <c r="AK143" s="26"/>
      <c r="AL143" s="26"/>
      <c r="AM143" s="26"/>
      <c r="AN143" s="26"/>
      <c r="AO143" s="26"/>
      <c r="AP143" s="26"/>
      <c r="AQ143" s="26"/>
      <c r="AR143" s="26"/>
      <c r="AS143" s="26"/>
      <c r="AT143" s="26"/>
    </row>
    <row r="144" spans="1:46" ht="18.75" hidden="1"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26"/>
      <c r="AB144" s="26"/>
      <c r="AC144" s="26"/>
      <c r="AD144" s="26"/>
      <c r="AE144" s="26"/>
      <c r="AF144" s="26"/>
      <c r="AG144" s="26"/>
      <c r="AH144" s="26"/>
      <c r="AI144" s="26"/>
      <c r="AJ144" s="26"/>
      <c r="AK144" s="26"/>
      <c r="AL144" s="26"/>
      <c r="AM144" s="26"/>
      <c r="AN144" s="26"/>
      <c r="AO144" s="26"/>
      <c r="AP144" s="26"/>
      <c r="AQ144" s="26"/>
      <c r="AR144" s="26"/>
      <c r="AS144" s="26"/>
      <c r="AT144" s="26"/>
    </row>
    <row r="145" spans="1:46" ht="18.75" hidden="1"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26"/>
      <c r="AB145" s="26"/>
      <c r="AC145" s="26"/>
      <c r="AD145" s="26"/>
      <c r="AE145" s="26"/>
      <c r="AF145" s="26"/>
      <c r="AG145" s="26"/>
      <c r="AH145" s="26"/>
      <c r="AI145" s="26"/>
      <c r="AJ145" s="26"/>
      <c r="AK145" s="26"/>
      <c r="AL145" s="26"/>
      <c r="AM145" s="26"/>
      <c r="AN145" s="26"/>
      <c r="AO145" s="26"/>
      <c r="AP145" s="26"/>
      <c r="AQ145" s="26"/>
      <c r="AR145" s="26"/>
      <c r="AS145" s="26"/>
      <c r="AT145" s="26"/>
    </row>
    <row r="146" spans="1:46" ht="18.75" hidden="1"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26"/>
      <c r="AB146" s="26"/>
      <c r="AC146" s="26"/>
      <c r="AD146" s="26"/>
      <c r="AE146" s="26"/>
      <c r="AF146" s="26"/>
      <c r="AG146" s="26"/>
      <c r="AH146" s="26"/>
      <c r="AI146" s="26"/>
      <c r="AJ146" s="26"/>
      <c r="AK146" s="26"/>
      <c r="AL146" s="26"/>
      <c r="AM146" s="26"/>
      <c r="AN146" s="26"/>
      <c r="AO146" s="26"/>
      <c r="AP146" s="26"/>
      <c r="AQ146" s="26"/>
      <c r="AR146" s="26"/>
      <c r="AS146" s="26"/>
      <c r="AT146" s="26"/>
    </row>
    <row r="147" spans="1:46" ht="18.75" hidden="1"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26"/>
      <c r="AB147" s="26"/>
      <c r="AC147" s="26"/>
      <c r="AD147" s="26"/>
      <c r="AE147" s="26"/>
      <c r="AF147" s="26"/>
      <c r="AG147" s="26"/>
      <c r="AH147" s="26"/>
      <c r="AI147" s="26"/>
      <c r="AJ147" s="26"/>
      <c r="AK147" s="26"/>
      <c r="AL147" s="26"/>
      <c r="AM147" s="26"/>
      <c r="AN147" s="26"/>
      <c r="AO147" s="26"/>
      <c r="AP147" s="26"/>
      <c r="AQ147" s="26"/>
      <c r="AR147" s="26"/>
      <c r="AS147" s="26"/>
      <c r="AT147" s="26"/>
    </row>
    <row r="148" spans="1:46" ht="18.75" hidden="1"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26"/>
      <c r="AB148" s="26"/>
      <c r="AC148" s="26"/>
      <c r="AD148" s="26"/>
      <c r="AE148" s="26"/>
      <c r="AF148" s="26"/>
      <c r="AG148" s="26"/>
      <c r="AH148" s="26"/>
      <c r="AI148" s="26"/>
      <c r="AJ148" s="26"/>
      <c r="AK148" s="26"/>
      <c r="AL148" s="26"/>
      <c r="AM148" s="26"/>
      <c r="AN148" s="26"/>
      <c r="AO148" s="26"/>
      <c r="AP148" s="26"/>
      <c r="AQ148" s="26"/>
      <c r="AR148" s="26"/>
      <c r="AS148" s="26"/>
      <c r="AT148" s="26"/>
    </row>
    <row r="149" spans="1:46" ht="18.75" hidden="1"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26"/>
      <c r="AB149" s="26"/>
      <c r="AC149" s="26"/>
      <c r="AD149" s="26"/>
      <c r="AE149" s="26"/>
      <c r="AF149" s="26"/>
      <c r="AG149" s="26"/>
      <c r="AH149" s="26"/>
      <c r="AI149" s="26"/>
      <c r="AJ149" s="26"/>
      <c r="AK149" s="26"/>
      <c r="AL149" s="26"/>
      <c r="AM149" s="26"/>
      <c r="AN149" s="26"/>
      <c r="AO149" s="26"/>
      <c r="AP149" s="26"/>
      <c r="AQ149" s="26"/>
      <c r="AR149" s="26"/>
      <c r="AS149" s="26"/>
      <c r="AT149" s="26"/>
    </row>
    <row r="150" spans="1:46" ht="18.75" hidden="1"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26"/>
      <c r="AB150" s="26"/>
      <c r="AC150" s="26"/>
      <c r="AD150" s="26"/>
      <c r="AE150" s="26"/>
      <c r="AF150" s="26"/>
      <c r="AG150" s="26"/>
      <c r="AH150" s="26"/>
      <c r="AI150" s="26"/>
      <c r="AJ150" s="26"/>
      <c r="AK150" s="26"/>
      <c r="AL150" s="26"/>
      <c r="AM150" s="26"/>
      <c r="AN150" s="26"/>
      <c r="AO150" s="26"/>
      <c r="AP150" s="26"/>
      <c r="AQ150" s="26"/>
      <c r="AR150" s="26"/>
      <c r="AS150" s="26"/>
      <c r="AT150" s="26"/>
    </row>
    <row r="151" spans="1:46" ht="18.75" hidden="1"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26"/>
      <c r="AB151" s="26"/>
      <c r="AC151" s="26"/>
      <c r="AD151" s="26"/>
      <c r="AE151" s="26"/>
      <c r="AF151" s="26"/>
      <c r="AG151" s="26"/>
      <c r="AH151" s="26"/>
      <c r="AI151" s="26"/>
      <c r="AJ151" s="26"/>
      <c r="AK151" s="26"/>
      <c r="AL151" s="26"/>
      <c r="AM151" s="26"/>
      <c r="AN151" s="26"/>
      <c r="AO151" s="26"/>
      <c r="AP151" s="26"/>
      <c r="AQ151" s="26"/>
      <c r="AR151" s="26"/>
      <c r="AS151" s="26"/>
      <c r="AT151" s="26"/>
    </row>
    <row r="152" spans="1:46" ht="18.75" hidden="1"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26"/>
      <c r="AB152" s="26"/>
      <c r="AC152" s="26"/>
      <c r="AD152" s="26"/>
      <c r="AE152" s="26"/>
      <c r="AF152" s="26"/>
      <c r="AG152" s="26"/>
      <c r="AH152" s="26"/>
      <c r="AI152" s="26"/>
      <c r="AJ152" s="26"/>
      <c r="AK152" s="26"/>
      <c r="AL152" s="26"/>
      <c r="AM152" s="26"/>
      <c r="AN152" s="26"/>
      <c r="AO152" s="26"/>
      <c r="AP152" s="26"/>
      <c r="AQ152" s="26"/>
      <c r="AR152" s="26"/>
      <c r="AS152" s="26"/>
      <c r="AT152" s="26"/>
    </row>
    <row r="153" spans="1:46" ht="18.75" hidden="1"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26"/>
      <c r="AB153" s="26"/>
      <c r="AC153" s="26"/>
      <c r="AD153" s="26"/>
      <c r="AE153" s="26"/>
      <c r="AF153" s="26"/>
      <c r="AG153" s="26"/>
      <c r="AH153" s="26"/>
      <c r="AI153" s="26"/>
      <c r="AJ153" s="26"/>
      <c r="AK153" s="26"/>
      <c r="AL153" s="26"/>
      <c r="AM153" s="26"/>
      <c r="AN153" s="26"/>
      <c r="AO153" s="26"/>
      <c r="AP153" s="26"/>
      <c r="AQ153" s="26"/>
      <c r="AR153" s="26"/>
      <c r="AS153" s="26"/>
      <c r="AT153" s="26"/>
    </row>
    <row r="154" spans="1:46" ht="18.75" hidden="1"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26"/>
      <c r="AB154" s="26"/>
      <c r="AC154" s="26"/>
      <c r="AD154" s="26"/>
      <c r="AE154" s="26"/>
      <c r="AF154" s="26"/>
      <c r="AG154" s="26"/>
      <c r="AH154" s="26"/>
      <c r="AI154" s="26"/>
      <c r="AJ154" s="26"/>
      <c r="AK154" s="26"/>
      <c r="AL154" s="26"/>
      <c r="AM154" s="26"/>
      <c r="AN154" s="26"/>
      <c r="AO154" s="26"/>
      <c r="AP154" s="26"/>
      <c r="AQ154" s="26"/>
      <c r="AR154" s="26"/>
      <c r="AS154" s="26"/>
      <c r="AT154" s="26"/>
    </row>
    <row r="155" spans="1:46" ht="18.75" hidden="1"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26"/>
      <c r="AB155" s="26"/>
      <c r="AC155" s="26"/>
      <c r="AD155" s="26"/>
      <c r="AE155" s="26"/>
      <c r="AF155" s="26"/>
      <c r="AG155" s="26"/>
      <c r="AH155" s="26"/>
      <c r="AI155" s="26"/>
      <c r="AJ155" s="26"/>
      <c r="AK155" s="26"/>
      <c r="AL155" s="26"/>
      <c r="AM155" s="26"/>
      <c r="AN155" s="26"/>
      <c r="AO155" s="26"/>
      <c r="AP155" s="26"/>
      <c r="AQ155" s="26"/>
      <c r="AR155" s="26"/>
      <c r="AS155" s="26"/>
      <c r="AT155" s="26"/>
    </row>
    <row r="156" spans="1:46" ht="18.75" hidden="1"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26"/>
      <c r="AB156" s="26"/>
      <c r="AC156" s="26"/>
      <c r="AD156" s="26"/>
      <c r="AE156" s="26"/>
      <c r="AF156" s="26"/>
      <c r="AG156" s="26"/>
      <c r="AH156" s="26"/>
      <c r="AI156" s="26"/>
      <c r="AJ156" s="26"/>
      <c r="AK156" s="26"/>
      <c r="AL156" s="26"/>
      <c r="AM156" s="26"/>
      <c r="AN156" s="26"/>
      <c r="AO156" s="26"/>
      <c r="AP156" s="26"/>
      <c r="AQ156" s="26"/>
      <c r="AR156" s="26"/>
      <c r="AS156" s="26"/>
      <c r="AT156" s="26"/>
    </row>
    <row r="157" spans="1:46" ht="18.75" hidden="1"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26"/>
      <c r="AB157" s="26"/>
      <c r="AC157" s="26"/>
      <c r="AD157" s="26"/>
      <c r="AE157" s="26"/>
      <c r="AF157" s="26"/>
      <c r="AG157" s="26"/>
      <c r="AH157" s="26"/>
      <c r="AI157" s="26"/>
      <c r="AJ157" s="26"/>
      <c r="AK157" s="26"/>
      <c r="AL157" s="26"/>
      <c r="AM157" s="26"/>
      <c r="AN157" s="26"/>
      <c r="AO157" s="26"/>
      <c r="AP157" s="26"/>
      <c r="AQ157" s="26"/>
      <c r="AR157" s="26"/>
      <c r="AS157" s="26"/>
      <c r="AT157" s="26"/>
    </row>
    <row r="158" spans="1:46" ht="18.75" hidden="1"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26"/>
      <c r="AB158" s="26"/>
      <c r="AC158" s="26"/>
      <c r="AD158" s="26"/>
      <c r="AE158" s="26"/>
      <c r="AF158" s="26"/>
      <c r="AG158" s="26"/>
      <c r="AH158" s="26"/>
      <c r="AI158" s="26"/>
      <c r="AJ158" s="26"/>
      <c r="AK158" s="26"/>
      <c r="AL158" s="26"/>
      <c r="AM158" s="26"/>
      <c r="AN158" s="26"/>
      <c r="AO158" s="26"/>
      <c r="AP158" s="26"/>
      <c r="AQ158" s="26"/>
      <c r="AR158" s="26"/>
      <c r="AS158" s="26"/>
      <c r="AT158" s="26"/>
    </row>
    <row r="159" spans="1:46" ht="18.75" hidden="1"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26"/>
      <c r="AB159" s="26"/>
      <c r="AC159" s="26"/>
      <c r="AD159" s="26"/>
      <c r="AE159" s="26"/>
      <c r="AF159" s="26"/>
      <c r="AG159" s="26"/>
      <c r="AH159" s="26"/>
      <c r="AI159" s="26"/>
      <c r="AJ159" s="26"/>
      <c r="AK159" s="26"/>
      <c r="AL159" s="26"/>
      <c r="AM159" s="26"/>
      <c r="AN159" s="26"/>
      <c r="AO159" s="26"/>
      <c r="AP159" s="26"/>
      <c r="AQ159" s="26"/>
      <c r="AR159" s="26"/>
      <c r="AS159" s="26"/>
      <c r="AT159" s="26"/>
    </row>
    <row r="160" spans="1:46" ht="18.75" hidden="1"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26"/>
      <c r="AB160" s="26"/>
      <c r="AC160" s="26"/>
      <c r="AD160" s="26"/>
      <c r="AE160" s="26"/>
      <c r="AF160" s="26"/>
      <c r="AG160" s="26"/>
      <c r="AH160" s="26"/>
      <c r="AI160" s="26"/>
      <c r="AJ160" s="26"/>
      <c r="AK160" s="26"/>
      <c r="AL160" s="26"/>
      <c r="AM160" s="26"/>
      <c r="AN160" s="26"/>
      <c r="AO160" s="26"/>
      <c r="AP160" s="26"/>
      <c r="AQ160" s="26"/>
      <c r="AR160" s="26"/>
      <c r="AS160" s="26"/>
      <c r="AT160" s="26"/>
    </row>
    <row r="161" spans="1:46" ht="18.75" hidden="1"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26"/>
      <c r="AB161" s="26"/>
      <c r="AC161" s="26"/>
      <c r="AD161" s="26"/>
      <c r="AE161" s="26"/>
      <c r="AF161" s="26"/>
      <c r="AG161" s="26"/>
      <c r="AH161" s="26"/>
      <c r="AI161" s="26"/>
      <c r="AJ161" s="26"/>
      <c r="AK161" s="26"/>
      <c r="AL161" s="26"/>
      <c r="AM161" s="26"/>
      <c r="AN161" s="26"/>
      <c r="AO161" s="26"/>
      <c r="AP161" s="26"/>
      <c r="AQ161" s="26"/>
      <c r="AR161" s="26"/>
      <c r="AS161" s="26"/>
      <c r="AT161" s="26"/>
    </row>
    <row r="162" spans="1:46" ht="18.75" hidden="1"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26"/>
      <c r="AB162" s="26"/>
      <c r="AC162" s="26"/>
      <c r="AD162" s="26"/>
      <c r="AE162" s="26"/>
      <c r="AF162" s="26"/>
      <c r="AG162" s="26"/>
      <c r="AH162" s="26"/>
      <c r="AI162" s="26"/>
      <c r="AJ162" s="26"/>
      <c r="AK162" s="26"/>
      <c r="AL162" s="26"/>
      <c r="AM162" s="26"/>
      <c r="AN162" s="26"/>
      <c r="AO162" s="26"/>
      <c r="AP162" s="26"/>
      <c r="AQ162" s="26"/>
      <c r="AR162" s="26"/>
      <c r="AS162" s="26"/>
      <c r="AT162" s="26"/>
    </row>
    <row r="163" spans="1:46" ht="18.75" hidden="1"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26"/>
      <c r="AB163" s="26"/>
      <c r="AC163" s="26"/>
      <c r="AD163" s="26"/>
      <c r="AE163" s="26"/>
      <c r="AF163" s="26"/>
      <c r="AG163" s="26"/>
      <c r="AH163" s="26"/>
      <c r="AI163" s="26"/>
      <c r="AJ163" s="26"/>
      <c r="AK163" s="26"/>
      <c r="AL163" s="26"/>
      <c r="AM163" s="26"/>
      <c r="AN163" s="26"/>
      <c r="AO163" s="26"/>
      <c r="AP163" s="26"/>
      <c r="AQ163" s="26"/>
      <c r="AR163" s="26"/>
      <c r="AS163" s="26"/>
      <c r="AT163" s="26"/>
    </row>
    <row r="164" spans="1:46" ht="18.75" hidden="1"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26"/>
      <c r="AB164" s="26"/>
      <c r="AC164" s="26"/>
      <c r="AD164" s="26"/>
      <c r="AE164" s="26"/>
      <c r="AF164" s="26"/>
      <c r="AG164" s="26"/>
      <c r="AH164" s="26"/>
      <c r="AI164" s="26"/>
      <c r="AJ164" s="26"/>
      <c r="AK164" s="26"/>
      <c r="AL164" s="26"/>
      <c r="AM164" s="26"/>
      <c r="AN164" s="26"/>
      <c r="AO164" s="26"/>
      <c r="AP164" s="26"/>
      <c r="AQ164" s="26"/>
      <c r="AR164" s="26"/>
      <c r="AS164" s="26"/>
      <c r="AT164" s="26"/>
    </row>
    <row r="165" spans="1:46" ht="18.75" hidden="1"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26"/>
      <c r="AB165" s="26"/>
      <c r="AC165" s="26"/>
      <c r="AD165" s="26"/>
      <c r="AE165" s="26"/>
      <c r="AF165" s="26"/>
      <c r="AG165" s="26"/>
      <c r="AH165" s="26"/>
      <c r="AI165" s="26"/>
      <c r="AJ165" s="26"/>
      <c r="AK165" s="26"/>
      <c r="AL165" s="26"/>
      <c r="AM165" s="26"/>
      <c r="AN165" s="26"/>
      <c r="AO165" s="26"/>
      <c r="AP165" s="26"/>
      <c r="AQ165" s="26"/>
      <c r="AR165" s="26"/>
      <c r="AS165" s="26"/>
      <c r="AT165" s="26"/>
    </row>
    <row r="166" spans="1:46" ht="18.75" hidden="1"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26"/>
      <c r="AB166" s="26"/>
      <c r="AC166" s="26"/>
      <c r="AD166" s="26"/>
      <c r="AE166" s="26"/>
      <c r="AF166" s="26"/>
      <c r="AG166" s="26"/>
      <c r="AH166" s="26"/>
      <c r="AI166" s="26"/>
      <c r="AJ166" s="26"/>
      <c r="AK166" s="26"/>
      <c r="AL166" s="26"/>
      <c r="AM166" s="26"/>
      <c r="AN166" s="26"/>
      <c r="AO166" s="26"/>
      <c r="AP166" s="26"/>
      <c r="AQ166" s="26"/>
      <c r="AR166" s="26"/>
      <c r="AS166" s="26"/>
      <c r="AT166" s="26"/>
    </row>
    <row r="167" spans="1:46" ht="18.75" hidden="1"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26"/>
      <c r="AB167" s="26"/>
      <c r="AC167" s="26"/>
      <c r="AD167" s="26"/>
      <c r="AE167" s="26"/>
      <c r="AF167" s="26"/>
      <c r="AG167" s="26"/>
      <c r="AH167" s="26"/>
      <c r="AI167" s="26"/>
      <c r="AJ167" s="26"/>
      <c r="AK167" s="26"/>
      <c r="AL167" s="26"/>
      <c r="AM167" s="26"/>
      <c r="AN167" s="26"/>
      <c r="AO167" s="26"/>
      <c r="AP167" s="26"/>
      <c r="AQ167" s="26"/>
      <c r="AR167" s="26"/>
      <c r="AS167" s="26"/>
      <c r="AT167" s="26"/>
    </row>
    <row r="168" spans="1:46" ht="18.75" hidden="1"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26"/>
      <c r="AB168" s="26"/>
      <c r="AC168" s="26"/>
      <c r="AD168" s="26"/>
      <c r="AE168" s="26"/>
      <c r="AF168" s="26"/>
      <c r="AG168" s="26"/>
      <c r="AH168" s="26"/>
      <c r="AI168" s="26"/>
      <c r="AJ168" s="26"/>
      <c r="AK168" s="26"/>
      <c r="AL168" s="26"/>
      <c r="AM168" s="26"/>
      <c r="AN168" s="26"/>
      <c r="AO168" s="26"/>
      <c r="AP168" s="26"/>
      <c r="AQ168" s="26"/>
      <c r="AR168" s="26"/>
      <c r="AS168" s="26"/>
      <c r="AT168" s="26"/>
    </row>
    <row r="169" spans="1:46" ht="18.75" hidden="1"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26"/>
      <c r="AB169" s="26"/>
      <c r="AC169" s="26"/>
      <c r="AD169" s="26"/>
      <c r="AE169" s="26"/>
      <c r="AF169" s="26"/>
      <c r="AG169" s="26"/>
      <c r="AH169" s="26"/>
      <c r="AI169" s="26"/>
      <c r="AJ169" s="26"/>
      <c r="AK169" s="26"/>
      <c r="AL169" s="26"/>
      <c r="AM169" s="26"/>
      <c r="AN169" s="26"/>
      <c r="AO169" s="26"/>
      <c r="AP169" s="26"/>
      <c r="AQ169" s="26"/>
      <c r="AR169" s="26"/>
      <c r="AS169" s="26"/>
      <c r="AT169" s="26"/>
    </row>
    <row r="170" spans="1:46" ht="18.75" hidden="1"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26"/>
      <c r="AB170" s="26"/>
      <c r="AC170" s="26"/>
      <c r="AD170" s="26"/>
      <c r="AE170" s="26"/>
      <c r="AF170" s="26"/>
      <c r="AG170" s="26"/>
      <c r="AH170" s="26"/>
      <c r="AI170" s="26"/>
      <c r="AJ170" s="26"/>
      <c r="AK170" s="26"/>
      <c r="AL170" s="26"/>
      <c r="AM170" s="26"/>
      <c r="AN170" s="26"/>
      <c r="AO170" s="26"/>
      <c r="AP170" s="26"/>
      <c r="AQ170" s="26"/>
      <c r="AR170" s="26"/>
      <c r="AS170" s="26"/>
      <c r="AT170" s="26"/>
    </row>
    <row r="171" spans="1:46" ht="18.75" hidden="1"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26"/>
      <c r="AB171" s="26"/>
      <c r="AC171" s="26"/>
      <c r="AD171" s="26"/>
      <c r="AE171" s="26"/>
      <c r="AF171" s="26"/>
      <c r="AG171" s="26"/>
      <c r="AH171" s="26"/>
      <c r="AI171" s="26"/>
      <c r="AJ171" s="26"/>
      <c r="AK171" s="26"/>
      <c r="AL171" s="26"/>
      <c r="AM171" s="26"/>
      <c r="AN171" s="26"/>
      <c r="AO171" s="26"/>
      <c r="AP171" s="26"/>
      <c r="AQ171" s="26"/>
      <c r="AR171" s="26"/>
      <c r="AS171" s="26"/>
      <c r="AT171" s="26"/>
    </row>
    <row r="172" spans="1:46" ht="18.75" hidden="1"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26"/>
      <c r="AB172" s="26"/>
      <c r="AC172" s="26"/>
      <c r="AD172" s="26"/>
      <c r="AE172" s="26"/>
      <c r="AF172" s="26"/>
      <c r="AG172" s="26"/>
      <c r="AH172" s="26"/>
      <c r="AI172" s="26"/>
      <c r="AJ172" s="26"/>
      <c r="AK172" s="26"/>
      <c r="AL172" s="26"/>
      <c r="AM172" s="26"/>
      <c r="AN172" s="26"/>
      <c r="AO172" s="26"/>
      <c r="AP172" s="26"/>
      <c r="AQ172" s="26"/>
      <c r="AR172" s="26"/>
      <c r="AS172" s="26"/>
      <c r="AT172" s="26"/>
    </row>
    <row r="173" spans="1:46" ht="18.75" hidden="1"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26"/>
      <c r="AB173" s="26"/>
      <c r="AC173" s="26"/>
      <c r="AD173" s="26"/>
      <c r="AE173" s="26"/>
      <c r="AF173" s="26"/>
      <c r="AG173" s="26"/>
      <c r="AH173" s="26"/>
      <c r="AI173" s="26"/>
      <c r="AJ173" s="26"/>
      <c r="AK173" s="26"/>
      <c r="AL173" s="26"/>
      <c r="AM173" s="26"/>
      <c r="AN173" s="26"/>
      <c r="AO173" s="26"/>
      <c r="AP173" s="26"/>
      <c r="AQ173" s="26"/>
      <c r="AR173" s="26"/>
      <c r="AS173" s="26"/>
      <c r="AT173" s="26"/>
    </row>
    <row r="174" spans="1:46" ht="18.75" hidden="1"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26"/>
      <c r="AB174" s="26"/>
      <c r="AC174" s="26"/>
      <c r="AD174" s="26"/>
      <c r="AE174" s="26"/>
      <c r="AF174" s="26"/>
      <c r="AG174" s="26"/>
      <c r="AH174" s="26"/>
      <c r="AI174" s="26"/>
      <c r="AJ174" s="26"/>
      <c r="AK174" s="26"/>
      <c r="AL174" s="26"/>
      <c r="AM174" s="26"/>
      <c r="AN174" s="26"/>
      <c r="AO174" s="26"/>
      <c r="AP174" s="26"/>
      <c r="AQ174" s="26"/>
      <c r="AR174" s="26"/>
      <c r="AS174" s="26"/>
      <c r="AT174" s="26"/>
    </row>
    <row r="175" spans="1:46" ht="18.75" hidden="1"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26"/>
      <c r="AB175" s="26"/>
      <c r="AC175" s="26"/>
      <c r="AD175" s="26"/>
      <c r="AE175" s="26"/>
      <c r="AF175" s="26"/>
      <c r="AG175" s="26"/>
      <c r="AH175" s="26"/>
      <c r="AI175" s="26"/>
      <c r="AJ175" s="26"/>
      <c r="AK175" s="26"/>
      <c r="AL175" s="26"/>
      <c r="AM175" s="26"/>
      <c r="AN175" s="26"/>
      <c r="AO175" s="26"/>
      <c r="AP175" s="26"/>
      <c r="AQ175" s="26"/>
      <c r="AR175" s="26"/>
      <c r="AS175" s="26"/>
      <c r="AT175" s="26"/>
    </row>
    <row r="176" spans="1:46" ht="18.75" hidden="1"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26"/>
      <c r="AB176" s="26"/>
      <c r="AC176" s="26"/>
      <c r="AD176" s="26"/>
      <c r="AE176" s="26"/>
      <c r="AF176" s="26"/>
      <c r="AG176" s="26"/>
      <c r="AH176" s="26"/>
      <c r="AI176" s="26"/>
      <c r="AJ176" s="26"/>
      <c r="AK176" s="26"/>
      <c r="AL176" s="26"/>
      <c r="AM176" s="26"/>
      <c r="AN176" s="26"/>
      <c r="AO176" s="26"/>
      <c r="AP176" s="26"/>
      <c r="AQ176" s="26"/>
      <c r="AR176" s="26"/>
      <c r="AS176" s="26"/>
      <c r="AT176" s="26"/>
    </row>
    <row r="177" spans="1:46" ht="18.75" hidden="1"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26"/>
      <c r="AB177" s="26"/>
      <c r="AC177" s="26"/>
      <c r="AD177" s="26"/>
      <c r="AE177" s="26"/>
      <c r="AF177" s="26"/>
      <c r="AG177" s="26"/>
      <c r="AH177" s="26"/>
      <c r="AI177" s="26"/>
      <c r="AJ177" s="26"/>
      <c r="AK177" s="26"/>
      <c r="AL177" s="26"/>
      <c r="AM177" s="26"/>
      <c r="AN177" s="26"/>
      <c r="AO177" s="26"/>
      <c r="AP177" s="26"/>
      <c r="AQ177" s="26"/>
      <c r="AR177" s="26"/>
      <c r="AS177" s="26"/>
      <c r="AT177" s="26"/>
    </row>
    <row r="178" spans="1:46" ht="18.75" hidden="1"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26"/>
      <c r="AB178" s="26"/>
      <c r="AC178" s="26"/>
      <c r="AD178" s="26"/>
      <c r="AE178" s="26"/>
      <c r="AF178" s="26"/>
      <c r="AG178" s="26"/>
      <c r="AH178" s="26"/>
      <c r="AI178" s="26"/>
      <c r="AJ178" s="26"/>
      <c r="AK178" s="26"/>
      <c r="AL178" s="26"/>
      <c r="AM178" s="26"/>
      <c r="AN178" s="26"/>
      <c r="AO178" s="26"/>
      <c r="AP178" s="26"/>
      <c r="AQ178" s="26"/>
      <c r="AR178" s="26"/>
      <c r="AS178" s="26"/>
      <c r="AT178" s="26"/>
    </row>
    <row r="179" spans="1:46" ht="18.75" hidden="1"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26"/>
      <c r="AB179" s="26"/>
      <c r="AC179" s="26"/>
      <c r="AD179" s="26"/>
      <c r="AE179" s="26"/>
      <c r="AF179" s="26"/>
      <c r="AG179" s="26"/>
      <c r="AH179" s="26"/>
      <c r="AI179" s="26"/>
      <c r="AJ179" s="26"/>
      <c r="AK179" s="26"/>
      <c r="AL179" s="26"/>
      <c r="AM179" s="26"/>
      <c r="AN179" s="26"/>
      <c r="AO179" s="26"/>
      <c r="AP179" s="26"/>
      <c r="AQ179" s="26"/>
      <c r="AR179" s="26"/>
      <c r="AS179" s="26"/>
      <c r="AT179" s="26"/>
    </row>
    <row r="180" spans="1:46" ht="18.75" hidden="1"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26"/>
      <c r="AB180" s="26"/>
      <c r="AC180" s="26"/>
      <c r="AD180" s="26"/>
      <c r="AE180" s="26"/>
      <c r="AF180" s="26"/>
      <c r="AG180" s="26"/>
      <c r="AH180" s="26"/>
      <c r="AI180" s="26"/>
      <c r="AJ180" s="26"/>
      <c r="AK180" s="26"/>
      <c r="AL180" s="26"/>
      <c r="AM180" s="26"/>
      <c r="AN180" s="26"/>
      <c r="AO180" s="26"/>
      <c r="AP180" s="26"/>
      <c r="AQ180" s="26"/>
      <c r="AR180" s="26"/>
      <c r="AS180" s="26"/>
      <c r="AT180" s="26"/>
    </row>
    <row r="181" spans="1:46" ht="18.75" hidden="1"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26"/>
      <c r="AB181" s="26"/>
      <c r="AC181" s="26"/>
      <c r="AD181" s="26"/>
      <c r="AE181" s="26"/>
      <c r="AF181" s="26"/>
      <c r="AG181" s="26"/>
      <c r="AH181" s="26"/>
      <c r="AI181" s="26"/>
      <c r="AJ181" s="26"/>
      <c r="AK181" s="26"/>
      <c r="AL181" s="26"/>
      <c r="AM181" s="26"/>
      <c r="AN181" s="26"/>
      <c r="AO181" s="26"/>
      <c r="AP181" s="26"/>
      <c r="AQ181" s="26"/>
      <c r="AR181" s="26"/>
      <c r="AS181" s="26"/>
      <c r="AT181" s="26"/>
    </row>
    <row r="182" spans="1:46" ht="18.75" hidden="1"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26"/>
      <c r="AB182" s="26"/>
      <c r="AC182" s="26"/>
      <c r="AD182" s="26"/>
      <c r="AE182" s="26"/>
      <c r="AF182" s="26"/>
      <c r="AG182" s="26"/>
      <c r="AH182" s="26"/>
      <c r="AI182" s="26"/>
      <c r="AJ182" s="26"/>
      <c r="AK182" s="26"/>
      <c r="AL182" s="26"/>
      <c r="AM182" s="26"/>
      <c r="AN182" s="26"/>
      <c r="AO182" s="26"/>
      <c r="AP182" s="26"/>
      <c r="AQ182" s="26"/>
      <c r="AR182" s="26"/>
      <c r="AS182" s="26"/>
      <c r="AT182" s="26"/>
    </row>
    <row r="183" spans="1:46" ht="18.75" hidden="1"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26"/>
      <c r="AB183" s="26"/>
      <c r="AC183" s="26"/>
      <c r="AD183" s="26"/>
      <c r="AE183" s="26"/>
      <c r="AF183" s="26"/>
      <c r="AG183" s="26"/>
      <c r="AH183" s="26"/>
      <c r="AI183" s="26"/>
      <c r="AJ183" s="26"/>
      <c r="AK183" s="26"/>
      <c r="AL183" s="26"/>
      <c r="AM183" s="26"/>
      <c r="AN183" s="26"/>
      <c r="AO183" s="26"/>
      <c r="AP183" s="26"/>
      <c r="AQ183" s="26"/>
      <c r="AR183" s="26"/>
      <c r="AS183" s="26"/>
      <c r="AT183" s="26"/>
    </row>
    <row r="184" spans="1:46" ht="18.75" hidden="1"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26"/>
      <c r="AB184" s="26"/>
      <c r="AC184" s="26"/>
      <c r="AD184" s="26"/>
      <c r="AE184" s="26"/>
      <c r="AF184" s="26"/>
      <c r="AG184" s="26"/>
      <c r="AH184" s="26"/>
      <c r="AI184" s="26"/>
      <c r="AJ184" s="26"/>
      <c r="AK184" s="26"/>
      <c r="AL184" s="26"/>
      <c r="AM184" s="26"/>
      <c r="AN184" s="26"/>
      <c r="AO184" s="26"/>
      <c r="AP184" s="26"/>
      <c r="AQ184" s="26"/>
      <c r="AR184" s="26"/>
      <c r="AS184" s="26"/>
      <c r="AT184" s="26"/>
    </row>
    <row r="185" spans="1:46" ht="18.75" hidden="1"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26"/>
      <c r="AB185" s="26"/>
      <c r="AC185" s="26"/>
      <c r="AD185" s="26"/>
      <c r="AE185" s="26"/>
      <c r="AF185" s="26"/>
      <c r="AG185" s="26"/>
      <c r="AH185" s="26"/>
      <c r="AI185" s="26"/>
      <c r="AJ185" s="26"/>
      <c r="AK185" s="26"/>
      <c r="AL185" s="26"/>
      <c r="AM185" s="26"/>
      <c r="AN185" s="26"/>
      <c r="AO185" s="26"/>
      <c r="AP185" s="26"/>
      <c r="AQ185" s="26"/>
      <c r="AR185" s="26"/>
      <c r="AS185" s="26"/>
      <c r="AT185" s="26"/>
    </row>
    <row r="186" spans="1:46" ht="18.75" hidden="1"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26"/>
      <c r="AB186" s="26"/>
      <c r="AC186" s="26"/>
      <c r="AD186" s="26"/>
      <c r="AE186" s="26"/>
      <c r="AF186" s="26"/>
      <c r="AG186" s="26"/>
      <c r="AH186" s="26"/>
      <c r="AI186" s="26"/>
      <c r="AJ186" s="26"/>
      <c r="AK186" s="26"/>
      <c r="AL186" s="26"/>
      <c r="AM186" s="26"/>
      <c r="AN186" s="26"/>
      <c r="AO186" s="26"/>
      <c r="AP186" s="26"/>
      <c r="AQ186" s="26"/>
      <c r="AR186" s="26"/>
      <c r="AS186" s="26"/>
      <c r="AT186" s="26"/>
    </row>
    <row r="187" spans="1:46" ht="18.75" hidden="1"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26"/>
      <c r="AB187" s="26"/>
      <c r="AC187" s="26"/>
      <c r="AD187" s="26"/>
      <c r="AE187" s="26"/>
      <c r="AF187" s="26"/>
      <c r="AG187" s="26"/>
      <c r="AH187" s="26"/>
      <c r="AI187" s="26"/>
      <c r="AJ187" s="26"/>
      <c r="AK187" s="26"/>
      <c r="AL187" s="26"/>
      <c r="AM187" s="26"/>
      <c r="AN187" s="26"/>
      <c r="AO187" s="26"/>
      <c r="AP187" s="26"/>
      <c r="AQ187" s="26"/>
      <c r="AR187" s="26"/>
      <c r="AS187" s="26"/>
      <c r="AT187" s="26"/>
    </row>
    <row r="188" spans="1:46" ht="18.75" hidden="1"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26"/>
      <c r="AB188" s="26"/>
      <c r="AC188" s="26"/>
      <c r="AD188" s="26"/>
      <c r="AE188" s="26"/>
      <c r="AF188" s="26"/>
      <c r="AG188" s="26"/>
      <c r="AH188" s="26"/>
      <c r="AI188" s="26"/>
      <c r="AJ188" s="26"/>
      <c r="AK188" s="26"/>
      <c r="AL188" s="26"/>
      <c r="AM188" s="26"/>
      <c r="AN188" s="26"/>
      <c r="AO188" s="26"/>
      <c r="AP188" s="26"/>
      <c r="AQ188" s="26"/>
      <c r="AR188" s="26"/>
      <c r="AS188" s="26"/>
      <c r="AT188" s="26"/>
    </row>
    <row r="189" spans="1:46" ht="18.75" hidden="1"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26"/>
      <c r="AB189" s="26"/>
      <c r="AC189" s="26"/>
      <c r="AD189" s="26"/>
      <c r="AE189" s="26"/>
      <c r="AF189" s="26"/>
      <c r="AG189" s="26"/>
      <c r="AH189" s="26"/>
      <c r="AI189" s="26"/>
      <c r="AJ189" s="26"/>
      <c r="AK189" s="26"/>
      <c r="AL189" s="26"/>
      <c r="AM189" s="26"/>
      <c r="AN189" s="26"/>
      <c r="AO189" s="26"/>
      <c r="AP189" s="26"/>
      <c r="AQ189" s="26"/>
      <c r="AR189" s="26"/>
      <c r="AS189" s="26"/>
      <c r="AT189" s="26"/>
    </row>
    <row r="190" spans="1:46" ht="18.75" hidden="1"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26"/>
      <c r="AB190" s="26"/>
      <c r="AC190" s="26"/>
      <c r="AD190" s="26"/>
      <c r="AE190" s="26"/>
      <c r="AF190" s="26"/>
      <c r="AG190" s="26"/>
      <c r="AH190" s="26"/>
      <c r="AI190" s="26"/>
      <c r="AJ190" s="26"/>
      <c r="AK190" s="26"/>
      <c r="AL190" s="26"/>
      <c r="AM190" s="26"/>
      <c r="AN190" s="26"/>
      <c r="AO190" s="26"/>
      <c r="AP190" s="26"/>
      <c r="AQ190" s="26"/>
      <c r="AR190" s="26"/>
      <c r="AS190" s="26"/>
      <c r="AT190" s="26"/>
    </row>
    <row r="191" spans="1:46" ht="18.75" hidden="1"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26"/>
      <c r="AB191" s="26"/>
      <c r="AC191" s="26"/>
      <c r="AD191" s="26"/>
      <c r="AE191" s="26"/>
      <c r="AF191" s="26"/>
      <c r="AG191" s="26"/>
      <c r="AH191" s="26"/>
      <c r="AI191" s="26"/>
      <c r="AJ191" s="26"/>
      <c r="AK191" s="26"/>
      <c r="AL191" s="26"/>
      <c r="AM191" s="26"/>
      <c r="AN191" s="26"/>
      <c r="AO191" s="26"/>
      <c r="AP191" s="26"/>
      <c r="AQ191" s="26"/>
      <c r="AR191" s="26"/>
      <c r="AS191" s="26"/>
      <c r="AT191" s="26"/>
    </row>
    <row r="192" spans="1:46" ht="18.75" hidden="1"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26"/>
      <c r="AB192" s="26"/>
      <c r="AC192" s="26"/>
      <c r="AD192" s="26"/>
      <c r="AE192" s="26"/>
      <c r="AF192" s="26"/>
      <c r="AG192" s="26"/>
      <c r="AH192" s="26"/>
      <c r="AI192" s="26"/>
      <c r="AJ192" s="26"/>
      <c r="AK192" s="26"/>
      <c r="AL192" s="26"/>
      <c r="AM192" s="26"/>
      <c r="AN192" s="26"/>
      <c r="AO192" s="26"/>
      <c r="AP192" s="26"/>
      <c r="AQ192" s="26"/>
      <c r="AR192" s="26"/>
      <c r="AS192" s="26"/>
      <c r="AT192" s="26"/>
    </row>
    <row r="193" spans="1:46" ht="18.75" hidden="1"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26"/>
      <c r="AB193" s="26"/>
      <c r="AC193" s="26"/>
      <c r="AD193" s="26"/>
      <c r="AE193" s="26"/>
      <c r="AF193" s="26"/>
      <c r="AG193" s="26"/>
      <c r="AH193" s="26"/>
      <c r="AI193" s="26"/>
      <c r="AJ193" s="26"/>
      <c r="AK193" s="26"/>
      <c r="AL193" s="26"/>
      <c r="AM193" s="26"/>
      <c r="AN193" s="26"/>
      <c r="AO193" s="26"/>
      <c r="AP193" s="26"/>
      <c r="AQ193" s="26"/>
      <c r="AR193" s="26"/>
      <c r="AS193" s="26"/>
      <c r="AT193" s="26"/>
    </row>
    <row r="194" spans="1:46" ht="18.75" hidden="1"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26"/>
      <c r="AB194" s="26"/>
      <c r="AC194" s="26"/>
      <c r="AD194" s="26"/>
      <c r="AE194" s="26"/>
      <c r="AF194" s="26"/>
      <c r="AG194" s="26"/>
      <c r="AH194" s="26"/>
      <c r="AI194" s="26"/>
      <c r="AJ194" s="26"/>
      <c r="AK194" s="26"/>
      <c r="AL194" s="26"/>
      <c r="AM194" s="26"/>
      <c r="AN194" s="26"/>
      <c r="AO194" s="26"/>
      <c r="AP194" s="26"/>
      <c r="AQ194" s="26"/>
      <c r="AR194" s="26"/>
      <c r="AS194" s="26"/>
      <c r="AT194" s="26"/>
    </row>
    <row r="195" spans="1:46" ht="18.75" hidden="1"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26"/>
      <c r="AB195" s="26"/>
      <c r="AC195" s="26"/>
      <c r="AD195" s="26"/>
      <c r="AE195" s="26"/>
      <c r="AF195" s="26"/>
      <c r="AG195" s="26"/>
      <c r="AH195" s="26"/>
      <c r="AI195" s="26"/>
      <c r="AJ195" s="26"/>
      <c r="AK195" s="26"/>
      <c r="AL195" s="26"/>
      <c r="AM195" s="26"/>
      <c r="AN195" s="26"/>
      <c r="AO195" s="26"/>
      <c r="AP195" s="26"/>
      <c r="AQ195" s="26"/>
      <c r="AR195" s="26"/>
      <c r="AS195" s="26"/>
      <c r="AT195" s="26"/>
    </row>
    <row r="196" spans="1:46" ht="18.75" hidden="1"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26"/>
      <c r="AB196" s="26"/>
      <c r="AC196" s="26"/>
      <c r="AD196" s="26"/>
      <c r="AE196" s="26"/>
      <c r="AF196" s="26"/>
      <c r="AG196" s="26"/>
      <c r="AH196" s="26"/>
      <c r="AI196" s="26"/>
      <c r="AJ196" s="26"/>
      <c r="AK196" s="26"/>
      <c r="AL196" s="26"/>
      <c r="AM196" s="26"/>
      <c r="AN196" s="26"/>
      <c r="AO196" s="26"/>
      <c r="AP196" s="26"/>
      <c r="AQ196" s="26"/>
      <c r="AR196" s="26"/>
      <c r="AS196" s="26"/>
      <c r="AT196" s="26"/>
    </row>
    <row r="197" spans="1:46" ht="18.75" hidden="1"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26"/>
      <c r="AB197" s="26"/>
      <c r="AC197" s="26"/>
      <c r="AD197" s="26"/>
      <c r="AE197" s="26"/>
      <c r="AF197" s="26"/>
      <c r="AG197" s="26"/>
      <c r="AH197" s="26"/>
      <c r="AI197" s="26"/>
      <c r="AJ197" s="26"/>
      <c r="AK197" s="26"/>
      <c r="AL197" s="26"/>
      <c r="AM197" s="26"/>
      <c r="AN197" s="26"/>
      <c r="AO197" s="26"/>
      <c r="AP197" s="26"/>
      <c r="AQ197" s="26"/>
      <c r="AR197" s="26"/>
      <c r="AS197" s="26"/>
      <c r="AT197" s="26"/>
    </row>
    <row r="198" spans="1:46" ht="18.75" hidden="1"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26"/>
      <c r="AB198" s="26"/>
      <c r="AC198" s="26"/>
      <c r="AD198" s="26"/>
      <c r="AE198" s="26"/>
      <c r="AF198" s="26"/>
      <c r="AG198" s="26"/>
      <c r="AH198" s="26"/>
      <c r="AI198" s="26"/>
      <c r="AJ198" s="26"/>
      <c r="AK198" s="26"/>
      <c r="AL198" s="26"/>
      <c r="AM198" s="26"/>
      <c r="AN198" s="26"/>
      <c r="AO198" s="26"/>
      <c r="AP198" s="26"/>
      <c r="AQ198" s="26"/>
      <c r="AR198" s="26"/>
      <c r="AS198" s="26"/>
      <c r="AT198" s="26"/>
    </row>
    <row r="199" spans="1:46" ht="18.75" hidden="1"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26"/>
      <c r="AB199" s="26"/>
      <c r="AC199" s="26"/>
      <c r="AD199" s="26"/>
      <c r="AE199" s="26"/>
      <c r="AF199" s="26"/>
      <c r="AG199" s="26"/>
      <c r="AH199" s="26"/>
      <c r="AI199" s="26"/>
      <c r="AJ199" s="26"/>
      <c r="AK199" s="26"/>
      <c r="AL199" s="26"/>
      <c r="AM199" s="26"/>
      <c r="AN199" s="26"/>
      <c r="AO199" s="26"/>
      <c r="AP199" s="26"/>
      <c r="AQ199" s="26"/>
      <c r="AR199" s="26"/>
      <c r="AS199" s="26"/>
      <c r="AT199" s="26"/>
    </row>
    <row r="200" spans="1:46" ht="18.75" hidden="1"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26"/>
      <c r="AB200" s="26"/>
      <c r="AC200" s="26"/>
      <c r="AD200" s="26"/>
      <c r="AE200" s="26"/>
      <c r="AF200" s="26"/>
      <c r="AG200" s="26"/>
      <c r="AH200" s="26"/>
      <c r="AI200" s="26"/>
      <c r="AJ200" s="26"/>
      <c r="AK200" s="26"/>
      <c r="AL200" s="26"/>
      <c r="AM200" s="26"/>
      <c r="AN200" s="26"/>
      <c r="AO200" s="26"/>
      <c r="AP200" s="26"/>
      <c r="AQ200" s="26"/>
      <c r="AR200" s="26"/>
      <c r="AS200" s="26"/>
      <c r="AT200" s="26"/>
    </row>
    <row r="201" spans="1:46" ht="18.75" hidden="1"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26"/>
      <c r="AB201" s="26"/>
      <c r="AC201" s="26"/>
      <c r="AD201" s="26"/>
      <c r="AE201" s="26"/>
      <c r="AF201" s="26"/>
      <c r="AG201" s="26"/>
      <c r="AH201" s="26"/>
      <c r="AI201" s="26"/>
      <c r="AJ201" s="26"/>
      <c r="AK201" s="26"/>
      <c r="AL201" s="26"/>
      <c r="AM201" s="26"/>
      <c r="AN201" s="26"/>
      <c r="AO201" s="26"/>
      <c r="AP201" s="26"/>
      <c r="AQ201" s="26"/>
      <c r="AR201" s="26"/>
      <c r="AS201" s="26"/>
      <c r="AT201" s="26"/>
    </row>
    <row r="202" spans="1:46" ht="18.75" hidden="1"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26"/>
      <c r="AB202" s="26"/>
      <c r="AC202" s="26"/>
      <c r="AD202" s="26"/>
      <c r="AE202" s="26"/>
      <c r="AF202" s="26"/>
      <c r="AG202" s="26"/>
      <c r="AH202" s="26"/>
      <c r="AI202" s="26"/>
      <c r="AJ202" s="26"/>
      <c r="AK202" s="26"/>
      <c r="AL202" s="26"/>
      <c r="AM202" s="26"/>
      <c r="AN202" s="26"/>
      <c r="AO202" s="26"/>
      <c r="AP202" s="26"/>
      <c r="AQ202" s="26"/>
      <c r="AR202" s="26"/>
      <c r="AS202" s="26"/>
      <c r="AT202" s="26"/>
    </row>
    <row r="203" spans="1:46" ht="18.75" hidden="1"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26"/>
      <c r="AB203" s="26"/>
      <c r="AC203" s="26"/>
      <c r="AD203" s="26"/>
      <c r="AE203" s="26"/>
      <c r="AF203" s="26"/>
      <c r="AG203" s="26"/>
      <c r="AH203" s="26"/>
      <c r="AI203" s="26"/>
      <c r="AJ203" s="26"/>
      <c r="AK203" s="26"/>
      <c r="AL203" s="26"/>
      <c r="AM203" s="26"/>
      <c r="AN203" s="26"/>
      <c r="AO203" s="26"/>
      <c r="AP203" s="26"/>
      <c r="AQ203" s="26"/>
      <c r="AR203" s="26"/>
      <c r="AS203" s="26"/>
      <c r="AT203" s="26"/>
    </row>
    <row r="204" spans="1:46" ht="18.75" hidden="1"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26"/>
      <c r="AB204" s="26"/>
      <c r="AC204" s="26"/>
      <c r="AD204" s="26"/>
      <c r="AE204" s="26"/>
      <c r="AF204" s="26"/>
      <c r="AG204" s="26"/>
      <c r="AH204" s="26"/>
      <c r="AI204" s="26"/>
      <c r="AJ204" s="26"/>
      <c r="AK204" s="26"/>
      <c r="AL204" s="26"/>
      <c r="AM204" s="26"/>
      <c r="AN204" s="26"/>
      <c r="AO204" s="26"/>
      <c r="AP204" s="26"/>
      <c r="AQ204" s="26"/>
      <c r="AR204" s="26"/>
      <c r="AS204" s="26"/>
      <c r="AT204" s="26"/>
    </row>
    <row r="205" spans="1:46" ht="18.75" hidden="1"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26"/>
      <c r="AB205" s="26"/>
      <c r="AC205" s="26"/>
      <c r="AD205" s="26"/>
      <c r="AE205" s="26"/>
      <c r="AF205" s="26"/>
      <c r="AG205" s="26"/>
      <c r="AH205" s="26"/>
      <c r="AI205" s="26"/>
      <c r="AJ205" s="26"/>
      <c r="AK205" s="26"/>
      <c r="AL205" s="26"/>
      <c r="AM205" s="26"/>
      <c r="AN205" s="26"/>
      <c r="AO205" s="26"/>
      <c r="AP205" s="26"/>
      <c r="AQ205" s="26"/>
      <c r="AR205" s="26"/>
      <c r="AS205" s="26"/>
      <c r="AT205" s="26"/>
    </row>
    <row r="206" spans="1:46" ht="18.75" hidden="1"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26"/>
      <c r="AB206" s="26"/>
      <c r="AC206" s="26"/>
      <c r="AD206" s="26"/>
      <c r="AE206" s="26"/>
      <c r="AF206" s="26"/>
      <c r="AG206" s="26"/>
      <c r="AH206" s="26"/>
      <c r="AI206" s="26"/>
      <c r="AJ206" s="26"/>
      <c r="AK206" s="26"/>
      <c r="AL206" s="26"/>
      <c r="AM206" s="26"/>
      <c r="AN206" s="26"/>
      <c r="AO206" s="26"/>
      <c r="AP206" s="26"/>
      <c r="AQ206" s="26"/>
      <c r="AR206" s="26"/>
      <c r="AS206" s="26"/>
      <c r="AT206" s="26"/>
    </row>
    <row r="207" spans="1:46" ht="18.75" hidden="1"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26"/>
      <c r="AB207" s="26"/>
      <c r="AC207" s="26"/>
      <c r="AD207" s="26"/>
      <c r="AE207" s="26"/>
      <c r="AF207" s="26"/>
      <c r="AG207" s="26"/>
      <c r="AH207" s="26"/>
      <c r="AI207" s="26"/>
      <c r="AJ207" s="26"/>
      <c r="AK207" s="26"/>
      <c r="AL207" s="26"/>
      <c r="AM207" s="26"/>
      <c r="AN207" s="26"/>
      <c r="AO207" s="26"/>
      <c r="AP207" s="26"/>
      <c r="AQ207" s="26"/>
      <c r="AR207" s="26"/>
      <c r="AS207" s="26"/>
      <c r="AT207" s="26"/>
    </row>
    <row r="208" spans="1:46" ht="18.75" hidden="1"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26"/>
      <c r="AB208" s="26"/>
      <c r="AC208" s="26"/>
      <c r="AD208" s="26"/>
      <c r="AE208" s="26"/>
      <c r="AF208" s="26"/>
      <c r="AG208" s="26"/>
      <c r="AH208" s="26"/>
      <c r="AI208" s="26"/>
      <c r="AJ208" s="26"/>
      <c r="AK208" s="26"/>
      <c r="AL208" s="26"/>
      <c r="AM208" s="26"/>
      <c r="AN208" s="26"/>
      <c r="AO208" s="26"/>
      <c r="AP208" s="26"/>
      <c r="AQ208" s="26"/>
      <c r="AR208" s="26"/>
      <c r="AS208" s="26"/>
      <c r="AT208" s="26"/>
    </row>
    <row r="209" spans="1:46" ht="18.75" hidden="1"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26"/>
      <c r="AB209" s="26"/>
      <c r="AC209" s="26"/>
      <c r="AD209" s="26"/>
      <c r="AE209" s="26"/>
      <c r="AF209" s="26"/>
      <c r="AG209" s="26"/>
      <c r="AH209" s="26"/>
      <c r="AI209" s="26"/>
      <c r="AJ209" s="26"/>
      <c r="AK209" s="26"/>
      <c r="AL209" s="26"/>
      <c r="AM209" s="26"/>
      <c r="AN209" s="26"/>
      <c r="AO209" s="26"/>
      <c r="AP209" s="26"/>
      <c r="AQ209" s="26"/>
      <c r="AR209" s="26"/>
      <c r="AS209" s="26"/>
      <c r="AT209" s="26"/>
    </row>
    <row r="210" spans="1:46" ht="18.75" hidden="1"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26"/>
      <c r="AB210" s="26"/>
      <c r="AC210" s="26"/>
      <c r="AD210" s="26"/>
      <c r="AE210" s="26"/>
      <c r="AF210" s="26"/>
      <c r="AG210" s="26"/>
      <c r="AH210" s="26"/>
      <c r="AI210" s="26"/>
      <c r="AJ210" s="26"/>
      <c r="AK210" s="26"/>
      <c r="AL210" s="26"/>
      <c r="AM210" s="26"/>
      <c r="AN210" s="26"/>
      <c r="AO210" s="26"/>
      <c r="AP210" s="26"/>
      <c r="AQ210" s="26"/>
      <c r="AR210" s="26"/>
      <c r="AS210" s="26"/>
      <c r="AT210" s="26"/>
    </row>
    <row r="211" spans="1:46" ht="18.75" hidden="1"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26"/>
      <c r="AB211" s="26"/>
      <c r="AC211" s="26"/>
      <c r="AD211" s="26"/>
      <c r="AE211" s="26"/>
      <c r="AF211" s="26"/>
      <c r="AG211" s="26"/>
      <c r="AH211" s="26"/>
      <c r="AI211" s="26"/>
      <c r="AJ211" s="26"/>
      <c r="AK211" s="26"/>
      <c r="AL211" s="26"/>
      <c r="AM211" s="26"/>
      <c r="AN211" s="26"/>
      <c r="AO211" s="26"/>
      <c r="AP211" s="26"/>
      <c r="AQ211" s="26"/>
      <c r="AR211" s="26"/>
      <c r="AS211" s="26"/>
      <c r="AT211" s="26"/>
    </row>
    <row r="212" spans="1:46" ht="18.75" hidden="1"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26"/>
      <c r="AB212" s="26"/>
      <c r="AC212" s="26"/>
      <c r="AD212" s="26"/>
      <c r="AE212" s="26"/>
      <c r="AF212" s="26"/>
      <c r="AG212" s="26"/>
      <c r="AH212" s="26"/>
      <c r="AI212" s="26"/>
      <c r="AJ212" s="26"/>
      <c r="AK212" s="26"/>
      <c r="AL212" s="26"/>
      <c r="AM212" s="26"/>
      <c r="AN212" s="26"/>
      <c r="AO212" s="26"/>
      <c r="AP212" s="26"/>
      <c r="AQ212" s="26"/>
      <c r="AR212" s="26"/>
      <c r="AS212" s="26"/>
      <c r="AT212" s="26"/>
    </row>
    <row r="213" spans="1:46" ht="18.75" hidden="1"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26"/>
      <c r="AB213" s="26"/>
      <c r="AC213" s="26"/>
      <c r="AD213" s="26"/>
      <c r="AE213" s="26"/>
      <c r="AF213" s="26"/>
      <c r="AG213" s="26"/>
      <c r="AH213" s="26"/>
      <c r="AI213" s="26"/>
      <c r="AJ213" s="26"/>
      <c r="AK213" s="26"/>
      <c r="AL213" s="26"/>
      <c r="AM213" s="26"/>
      <c r="AN213" s="26"/>
      <c r="AO213" s="26"/>
      <c r="AP213" s="26"/>
      <c r="AQ213" s="26"/>
      <c r="AR213" s="26"/>
      <c r="AS213" s="26"/>
      <c r="AT213" s="26"/>
    </row>
    <row r="214" spans="1:46" ht="18.75" hidden="1"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26"/>
      <c r="AB214" s="26"/>
      <c r="AC214" s="26"/>
      <c r="AD214" s="26"/>
      <c r="AE214" s="26"/>
      <c r="AF214" s="26"/>
      <c r="AG214" s="26"/>
      <c r="AH214" s="26"/>
      <c r="AI214" s="26"/>
      <c r="AJ214" s="26"/>
      <c r="AK214" s="26"/>
      <c r="AL214" s="26"/>
      <c r="AM214" s="26"/>
      <c r="AN214" s="26"/>
      <c r="AO214" s="26"/>
      <c r="AP214" s="26"/>
      <c r="AQ214" s="26"/>
      <c r="AR214" s="26"/>
      <c r="AS214" s="26"/>
      <c r="AT214" s="26"/>
    </row>
    <row r="215" spans="1:46" ht="18.75" hidden="1"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26"/>
      <c r="AB215" s="26"/>
      <c r="AC215" s="26"/>
      <c r="AD215" s="26"/>
      <c r="AE215" s="26"/>
      <c r="AF215" s="26"/>
      <c r="AG215" s="26"/>
      <c r="AH215" s="26"/>
      <c r="AI215" s="26"/>
      <c r="AJ215" s="26"/>
      <c r="AK215" s="26"/>
      <c r="AL215" s="26"/>
      <c r="AM215" s="26"/>
      <c r="AN215" s="26"/>
      <c r="AO215" s="26"/>
      <c r="AP215" s="26"/>
      <c r="AQ215" s="26"/>
      <c r="AR215" s="26"/>
      <c r="AS215" s="26"/>
      <c r="AT215" s="26"/>
    </row>
    <row r="216" spans="1:46" ht="18.75" hidden="1"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26"/>
      <c r="AB216" s="26"/>
      <c r="AC216" s="26"/>
      <c r="AD216" s="26"/>
      <c r="AE216" s="26"/>
      <c r="AF216" s="26"/>
      <c r="AG216" s="26"/>
      <c r="AH216" s="26"/>
      <c r="AI216" s="26"/>
      <c r="AJ216" s="26"/>
      <c r="AK216" s="26"/>
      <c r="AL216" s="26"/>
      <c r="AM216" s="26"/>
      <c r="AN216" s="26"/>
      <c r="AO216" s="26"/>
      <c r="AP216" s="26"/>
      <c r="AQ216" s="26"/>
      <c r="AR216" s="26"/>
      <c r="AS216" s="26"/>
      <c r="AT216" s="26"/>
    </row>
    <row r="217" spans="1:46" ht="18.75" hidden="1"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26"/>
      <c r="AB217" s="26"/>
      <c r="AC217" s="26"/>
      <c r="AD217" s="26"/>
      <c r="AE217" s="26"/>
      <c r="AF217" s="26"/>
      <c r="AG217" s="26"/>
      <c r="AH217" s="26"/>
      <c r="AI217" s="26"/>
      <c r="AJ217" s="26"/>
      <c r="AK217" s="26"/>
      <c r="AL217" s="26"/>
      <c r="AM217" s="26"/>
      <c r="AN217" s="26"/>
      <c r="AO217" s="26"/>
      <c r="AP217" s="26"/>
      <c r="AQ217" s="26"/>
      <c r="AR217" s="26"/>
      <c r="AS217" s="26"/>
      <c r="AT217" s="26"/>
    </row>
    <row r="218" spans="1:46" ht="18.75" hidden="1"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26"/>
      <c r="AB218" s="26"/>
      <c r="AC218" s="26"/>
      <c r="AD218" s="26"/>
      <c r="AE218" s="26"/>
      <c r="AF218" s="26"/>
      <c r="AG218" s="26"/>
      <c r="AH218" s="26"/>
      <c r="AI218" s="26"/>
      <c r="AJ218" s="26"/>
      <c r="AK218" s="26"/>
      <c r="AL218" s="26"/>
      <c r="AM218" s="26"/>
      <c r="AN218" s="26"/>
      <c r="AO218" s="26"/>
      <c r="AP218" s="26"/>
      <c r="AQ218" s="26"/>
      <c r="AR218" s="26"/>
      <c r="AS218" s="26"/>
      <c r="AT218" s="26"/>
    </row>
    <row r="219" spans="1:46" ht="18.75" hidden="1"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26"/>
      <c r="AB219" s="26"/>
      <c r="AC219" s="26"/>
      <c r="AD219" s="26"/>
      <c r="AE219" s="26"/>
      <c r="AF219" s="26"/>
      <c r="AG219" s="26"/>
      <c r="AH219" s="26"/>
      <c r="AI219" s="26"/>
      <c r="AJ219" s="26"/>
      <c r="AK219" s="26"/>
      <c r="AL219" s="26"/>
      <c r="AM219" s="26"/>
      <c r="AN219" s="26"/>
      <c r="AO219" s="26"/>
      <c r="AP219" s="26"/>
      <c r="AQ219" s="26"/>
      <c r="AR219" s="26"/>
      <c r="AS219" s="26"/>
      <c r="AT219" s="26"/>
    </row>
    <row r="220" spans="1:46" ht="18.75" hidden="1"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26"/>
      <c r="AB220" s="26"/>
      <c r="AC220" s="26"/>
      <c r="AD220" s="26"/>
      <c r="AE220" s="26"/>
      <c r="AF220" s="26"/>
      <c r="AG220" s="26"/>
      <c r="AH220" s="26"/>
      <c r="AI220" s="26"/>
      <c r="AJ220" s="26"/>
      <c r="AK220" s="26"/>
      <c r="AL220" s="26"/>
      <c r="AM220" s="26"/>
      <c r="AN220" s="26"/>
      <c r="AO220" s="26"/>
      <c r="AP220" s="26"/>
      <c r="AQ220" s="26"/>
      <c r="AR220" s="26"/>
      <c r="AS220" s="26"/>
      <c r="AT220" s="26"/>
    </row>
    <row r="221" spans="1:46"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row>
    <row r="222" spans="1:46"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row>
    <row r="223" spans="1:46"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row>
    <row r="224" spans="1:46"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row>
    <row r="225" spans="1:46"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row>
    <row r="226" spans="1:46"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row>
    <row r="227" spans="1:46"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row>
    <row r="228" spans="1:46"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row>
    <row r="229" spans="1:46"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row>
    <row r="230" spans="1:46"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row>
    <row r="231" spans="1:46"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row>
    <row r="232" spans="1:46"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row>
    <row r="233" spans="1:46"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row>
    <row r="234" spans="1:46"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row>
    <row r="235" spans="1:46"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row>
    <row r="236" spans="1:46"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row>
    <row r="237" spans="1:46"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row>
    <row r="238" spans="1:46"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row>
    <row r="239" spans="1:46"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row>
    <row r="240" spans="1:46"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row>
    <row r="241" spans="1:46"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row>
    <row r="242" spans="1:46"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row>
    <row r="243" spans="1:46"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row>
    <row r="244" spans="1:46"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row>
    <row r="245" spans="1:46"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row>
    <row r="246" spans="1:46"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row>
    <row r="247" spans="1:46"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row>
    <row r="248" spans="1:46"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row>
    <row r="249" spans="1:46"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row>
    <row r="250" spans="1:46"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row>
    <row r="251" spans="1:46"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row>
    <row r="252" spans="1:46"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row>
    <row r="253" spans="1:46"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row>
    <row r="254" spans="1:46"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row>
    <row r="255" spans="1:46"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row>
    <row r="256" spans="1:46"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row>
    <row r="257" spans="1:46"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row>
    <row r="258" spans="1:46"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row>
    <row r="259" spans="1:46"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row>
    <row r="260" spans="1:46"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row>
    <row r="261" spans="1:46"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row>
    <row r="262" spans="1:46"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row>
    <row r="263" spans="1:46"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row>
    <row r="264" spans="1:46"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row>
    <row r="265" spans="1:46"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row>
    <row r="266" spans="1:46"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row>
    <row r="267" spans="1:46"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row>
    <row r="268" spans="1:46"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row>
    <row r="269" spans="1:46"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row>
    <row r="270" spans="1:46"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row>
    <row r="271" spans="1:46"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row>
    <row r="272" spans="1:46"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row>
    <row r="273" spans="1:46"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row>
    <row r="274" spans="1:46"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row>
    <row r="275" spans="1:46"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row>
    <row r="276" spans="1:46"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row>
    <row r="277" spans="1:46"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row>
    <row r="278" spans="1:46"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row>
    <row r="279" spans="1:46"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row>
    <row r="280" spans="1:46"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row>
    <row r="281" spans="1:46"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row>
    <row r="282" spans="1:46"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row>
    <row r="283" spans="1:46"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row>
    <row r="284" spans="1:46"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row>
    <row r="285" spans="1:46"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row>
    <row r="286" spans="1:46"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row>
    <row r="287" spans="1:46"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row>
    <row r="288" spans="1:46"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row>
    <row r="289" spans="1:46"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row>
    <row r="290" spans="1:46"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row>
    <row r="291" spans="1:46"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row>
    <row r="292" spans="1:46"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row>
    <row r="293" spans="1:46"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row>
    <row r="294" spans="1:46"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row>
    <row r="295" spans="1:46"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row>
    <row r="296" spans="1:46"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row>
    <row r="297" spans="1:46"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row>
    <row r="298" spans="1:46"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row>
    <row r="299" spans="1:46"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row>
    <row r="300" spans="1:46"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row>
    <row r="301" spans="1:46"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row>
    <row r="302" spans="1:46"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row>
    <row r="303" spans="1:46"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row>
    <row r="304" spans="1:46"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row>
    <row r="305" spans="1:46"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row>
    <row r="306" spans="1:46"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row>
    <row r="307" spans="1:46"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row>
    <row r="308" spans="1:46"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row>
    <row r="309" spans="1:46"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row>
    <row r="310" spans="1:46"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row>
    <row r="311" spans="1:46"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row>
    <row r="312" spans="1:46"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row>
    <row r="313" spans="1:46"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row>
    <row r="314" spans="1:46"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row>
    <row r="315" spans="1:46"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row>
    <row r="316" spans="1:46"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row>
    <row r="317" spans="1:46"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row>
    <row r="318" spans="1:46"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row>
    <row r="319" spans="1:46"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row>
    <row r="320" spans="1:46"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row>
    <row r="321" spans="1:46"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row>
    <row r="322" spans="1:46"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row>
    <row r="323" spans="1:46"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row>
    <row r="324" spans="1:46"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row>
    <row r="325" spans="1:46"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row>
    <row r="326" spans="1:46"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row>
    <row r="327" spans="1:46"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row>
    <row r="328" spans="1:46"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row>
    <row r="329" spans="1:46"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row>
    <row r="330" spans="1:46"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row>
    <row r="331" spans="1:46"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row>
    <row r="332" spans="1:46"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row>
    <row r="333" spans="1:46"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row>
    <row r="334" spans="1:46"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row>
    <row r="335" spans="1:46"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row>
    <row r="336" spans="1:46"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row>
    <row r="337" spans="1:46"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row>
    <row r="338" spans="1:46"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row>
    <row r="339" spans="1:46"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row>
    <row r="340" spans="1:46"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row>
    <row r="341" spans="1:46"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row>
    <row r="342" spans="1:46"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row>
    <row r="343" spans="1:46"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row>
    <row r="344" spans="1:46"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row>
    <row r="345" spans="1:46"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row>
    <row r="346" spans="1:46"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row>
    <row r="347" spans="1:46"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row>
    <row r="348" spans="1:46"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row>
    <row r="349" spans="1:46"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row>
    <row r="350" spans="1:46"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row>
    <row r="351" spans="1:46"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row>
    <row r="352" spans="1:46"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row>
    <row r="353" spans="1:46"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row>
    <row r="354" spans="1:46"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row>
    <row r="355" spans="1:46"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row>
    <row r="356" spans="1:46"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row>
    <row r="357" spans="1:46"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row>
    <row r="358" spans="1:46"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row>
    <row r="359" spans="1:46"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row>
    <row r="360" spans="1:46"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row>
    <row r="361" spans="1:46"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row>
    <row r="362" spans="1:46"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row>
    <row r="363" spans="1:46"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row>
    <row r="364" spans="1:46"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row>
    <row r="365" spans="1:46"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row>
    <row r="366" spans="1:46"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row>
    <row r="367" spans="1:46"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row>
    <row r="368" spans="1:46"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row>
    <row r="369" spans="1:46"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row>
    <row r="370" spans="1:46"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row>
    <row r="371" spans="1:46"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row>
    <row r="372" spans="1:46"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row>
    <row r="373" spans="1:46"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row>
    <row r="374" spans="1:46"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row>
    <row r="375" spans="1:46"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row>
    <row r="376" spans="1:46"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row>
    <row r="377" spans="1:46"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row>
    <row r="378" spans="1:46"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row>
    <row r="379" spans="1:46"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row>
    <row r="380" spans="1:46"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row>
    <row r="381" spans="1:46"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row>
    <row r="382" spans="1:46"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row>
    <row r="383" spans="1:46"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row>
    <row r="384" spans="1:46"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row>
    <row r="385" spans="1:46"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row>
    <row r="386" spans="1:46"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row>
    <row r="387" spans="1:46"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row>
    <row r="388" spans="1:46"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row>
    <row r="389" spans="1:46"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row>
    <row r="390" spans="1:46"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row>
    <row r="391" spans="1:46"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row>
    <row r="392" spans="1:46"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row>
    <row r="393" spans="1:46"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row>
    <row r="394" spans="1:46"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row>
    <row r="395" spans="1:46"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row>
    <row r="396" spans="1:46"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row>
    <row r="397" spans="1:46"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row>
    <row r="398" spans="1:46"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row>
    <row r="399" spans="1:46"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row>
    <row r="400" spans="1:46"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row>
    <row r="401" spans="1:46"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row>
    <row r="402" spans="1:46"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row>
    <row r="403" spans="1:46"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row>
    <row r="404" spans="1:46"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row>
    <row r="405" spans="1:46"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row>
    <row r="406" spans="1:46"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row>
    <row r="407" spans="1:46"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row>
    <row r="408" spans="1:46"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row>
    <row r="409" spans="1:46"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row>
    <row r="410" spans="1:46"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row>
    <row r="411" spans="1:46"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row>
    <row r="412" spans="1:46"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row>
    <row r="413" spans="1:46"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row>
    <row r="414" spans="1:46"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row>
    <row r="415" spans="1:46"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row>
    <row r="416" spans="1:46"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row>
    <row r="417" spans="1:46"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row>
    <row r="418" spans="1:46"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row>
    <row r="419" spans="1:46"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row>
    <row r="420" spans="1:46"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row>
    <row r="421" spans="1:46"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row>
    <row r="422" spans="1:46"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row>
    <row r="423" spans="1:46"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row>
    <row r="424" spans="1:46"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row>
    <row r="425" spans="1:46"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row>
    <row r="426" spans="1:46"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row>
    <row r="427" spans="1:46"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row>
    <row r="428" spans="1:46"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row>
    <row r="429" spans="1:46"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row>
    <row r="430" spans="1:46"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row>
    <row r="431" spans="1:46"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row>
    <row r="432" spans="1:46"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row>
    <row r="433" spans="1:46"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row>
    <row r="434" spans="1:46"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row>
    <row r="435" spans="1:46"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row>
    <row r="436" spans="1:46"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row>
    <row r="437" spans="1:46"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row>
    <row r="438" spans="1:46"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row>
    <row r="439" spans="1:46"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row>
    <row r="440" spans="1:46"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row>
    <row r="441" spans="1:46"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row>
    <row r="442" spans="1:46"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row>
    <row r="443" spans="1:46"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row>
    <row r="444" spans="1:46"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row>
    <row r="445" spans="1:46"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row>
    <row r="446" spans="1:46"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row>
    <row r="447" spans="1:46"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row>
    <row r="448" spans="1:46"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row>
    <row r="449" spans="1:46"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row>
    <row r="450" spans="1:46"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row>
    <row r="451" spans="1:46"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row>
    <row r="452" spans="1:46"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row>
    <row r="453" spans="1:46"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row>
    <row r="454" spans="1:46"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row>
    <row r="455" spans="1:46"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row>
    <row r="456" spans="1:46"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row>
    <row r="457" spans="1:46"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row>
    <row r="458" spans="1:46"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row>
    <row r="459" spans="1:46"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row>
    <row r="460" spans="1:46"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row>
    <row r="461" spans="1:46"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row>
    <row r="462" spans="1:46"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row>
    <row r="463" spans="1:46"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row>
    <row r="464" spans="1:46"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row>
    <row r="465" spans="1:46"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row>
    <row r="466" spans="1:46"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row>
    <row r="467" spans="1:46"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row>
    <row r="468" spans="1:46"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row>
    <row r="469" spans="1:46"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row>
    <row r="470" spans="1:46"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row>
    <row r="471" spans="1:46"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row>
    <row r="472" spans="1:46"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row>
    <row r="473" spans="1:46"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row>
    <row r="474" spans="1:46"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row>
    <row r="475" spans="1:46"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row>
    <row r="476" spans="1:46"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row>
    <row r="477" spans="1:46"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row>
    <row r="478" spans="1:46"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row>
    <row r="479" spans="1:46"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row>
    <row r="480" spans="1:46"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row>
    <row r="481" spans="1:46"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row>
    <row r="482" spans="1:46"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row>
    <row r="483" spans="1:46"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row>
    <row r="484" spans="1:46"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row>
    <row r="485" spans="1:46"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row>
    <row r="486" spans="1:46"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row>
    <row r="487" spans="1:46"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row>
    <row r="488" spans="1:46"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row>
    <row r="489" spans="1:46"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row>
    <row r="490" spans="1:46"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row>
    <row r="491" spans="1:46"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row>
    <row r="492" spans="1:46"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row>
    <row r="493" spans="1:46"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row>
    <row r="494" spans="1:46"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row>
    <row r="495" spans="1:46"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row>
    <row r="496" spans="1:46"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row>
    <row r="497" spans="1:46"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row>
    <row r="498" spans="1:46"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row>
    <row r="499" spans="1:46"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row>
    <row r="500" spans="1:46"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row>
    <row r="501" spans="1:46"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row>
    <row r="502" spans="1:46"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row>
    <row r="503" spans="1:46"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row>
    <row r="504" spans="1:46"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row>
    <row r="505" spans="1:46"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row>
    <row r="506" spans="1:46"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row>
    <row r="507" spans="1:46"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row>
    <row r="508" spans="1:46"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row>
    <row r="509" spans="1:46"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row>
    <row r="510" spans="1:46"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row>
    <row r="511" spans="1:46"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row>
    <row r="512" spans="1:46"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row>
    <row r="513" spans="1:46"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row>
    <row r="514" spans="1:46"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row>
    <row r="515" spans="1:46"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row>
    <row r="516" spans="1:46"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row>
    <row r="517" spans="1:46"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row>
    <row r="518" spans="1:46"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row>
    <row r="519" spans="1:46"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row>
    <row r="520" spans="1:46"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row>
    <row r="521" spans="1:46"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row>
    <row r="522" spans="1:46"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row>
    <row r="523" spans="1:46"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row>
    <row r="524" spans="1:46"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row>
    <row r="525" spans="1:46"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row>
    <row r="526" spans="1:46"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row>
    <row r="527" spans="1:46"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row>
    <row r="528" spans="1:46"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row>
    <row r="529" spans="1:46"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row>
    <row r="530" spans="1:46"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row>
    <row r="531" spans="1:46"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row>
    <row r="532" spans="1:46"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row>
    <row r="533" spans="1:46"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row>
    <row r="534" spans="1:46"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row>
    <row r="535" spans="1:46"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row>
    <row r="536" spans="1:46"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row>
    <row r="537" spans="1:46"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row>
    <row r="538" spans="1:46"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row>
    <row r="539" spans="1:46"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row>
    <row r="540" spans="1:46"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row>
    <row r="541" spans="1:46"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row>
    <row r="542" spans="1:46"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row>
    <row r="543" spans="1:46"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row>
    <row r="544" spans="1:46"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row>
    <row r="545" spans="1:46"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row>
    <row r="546" spans="1:46"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row>
    <row r="547" spans="1:46"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row>
    <row r="548" spans="1:46"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row>
    <row r="549" spans="1:46"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row>
    <row r="550" spans="1:46"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row>
    <row r="551" spans="1:46"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row>
    <row r="552" spans="1:46"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row>
    <row r="553" spans="1:46"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row>
    <row r="554" spans="1:46"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row>
    <row r="555" spans="1:46"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row>
    <row r="556" spans="1:46"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row>
    <row r="557" spans="1:46"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row>
    <row r="558" spans="1:46"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row>
    <row r="559" spans="1:46"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row>
    <row r="560" spans="1:46"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row>
    <row r="561" spans="1:46"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row>
    <row r="562" spans="1:46"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row>
    <row r="563" spans="1:46"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row>
    <row r="564" spans="1:46"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row>
    <row r="565" spans="1:46"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row>
    <row r="566" spans="1:46"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row>
    <row r="567" spans="1:46"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row>
    <row r="568" spans="1:46"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row>
    <row r="569" spans="1:46"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row>
    <row r="570" spans="1:46"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row>
    <row r="571" spans="1:46"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row>
    <row r="572" spans="1:46"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row>
    <row r="573" spans="1:46"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row>
    <row r="574" spans="1:46"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row>
    <row r="575" spans="1:46"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row>
    <row r="576" spans="1:46"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row>
    <row r="577" spans="1:46"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row>
    <row r="578" spans="1:46"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row>
    <row r="579" spans="1:46"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row>
    <row r="580" spans="1:46"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row>
    <row r="581" spans="1:46"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row>
    <row r="582" spans="1:46"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row>
    <row r="583" spans="1:46"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row>
    <row r="584" spans="1:46"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row>
    <row r="585" spans="1:46"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row>
    <row r="586" spans="1:46"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row>
    <row r="587" spans="1:46"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row>
    <row r="588" spans="1:46"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row>
    <row r="589" spans="1:46"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row>
    <row r="590" spans="1:46"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row>
    <row r="591" spans="1:46"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row>
    <row r="592" spans="1:46"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row>
    <row r="593" spans="1:46"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row>
    <row r="594" spans="1:46"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row>
    <row r="595" spans="1:46"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row>
    <row r="596" spans="1:46"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row>
    <row r="597" spans="1:46"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row>
    <row r="598" spans="1:46"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row>
    <row r="599" spans="1:46"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row>
    <row r="600" spans="1:46"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row>
    <row r="601" spans="1:46"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row>
    <row r="602" spans="1:46"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row>
    <row r="603" spans="1:46"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row>
    <row r="604" spans="1:46"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row>
    <row r="605" spans="1:46"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row>
    <row r="606" spans="1:46"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row>
    <row r="607" spans="1:46"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row>
    <row r="608" spans="1:46"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row>
    <row r="609" spans="1:46"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row>
    <row r="610" spans="1:46"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row>
    <row r="611" spans="1:46"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row>
    <row r="612" spans="1:46"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row>
    <row r="613" spans="1:46"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row>
    <row r="614" spans="1:46"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row>
    <row r="615" spans="1:46"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row>
    <row r="616" spans="1:46"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row>
    <row r="617" spans="1:46"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row>
    <row r="618" spans="1:46"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row>
    <row r="619" spans="1:46"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row>
    <row r="620" spans="1:46"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row>
    <row r="621" spans="1:46"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row>
    <row r="622" spans="1:46"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row>
    <row r="623" spans="1:46"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row>
    <row r="624" spans="1:46"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row>
    <row r="625" spans="1:46"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row>
    <row r="626" spans="1:46"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row>
    <row r="627" spans="1:46"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row>
    <row r="628" spans="1:46"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row>
    <row r="629" spans="1:46"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row>
    <row r="630" spans="1:46"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row>
    <row r="631" spans="1:46"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row>
    <row r="632" spans="1:46"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row>
    <row r="633" spans="1:46"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row>
    <row r="634" spans="1:46"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row>
    <row r="635" spans="1:46"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row>
    <row r="636" spans="1:46"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row>
    <row r="637" spans="1:46"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row>
    <row r="638" spans="1:46"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row>
    <row r="639" spans="1:46"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row>
    <row r="640" spans="1:46"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row>
    <row r="641" spans="1:46"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row>
    <row r="642" spans="1:46"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row>
    <row r="643" spans="1:46"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row>
    <row r="644" spans="1:46"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row>
    <row r="645" spans="1:46"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row>
    <row r="646" spans="1:46"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row>
    <row r="647" spans="1:46"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row>
    <row r="648" spans="1:46"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row>
    <row r="649" spans="1:46"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row>
    <row r="650" spans="1:46"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row>
    <row r="651" spans="1:46"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row>
    <row r="652" spans="1:46"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row>
    <row r="653" spans="1:46"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row>
    <row r="654" spans="1:46"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row>
    <row r="655" spans="1:46"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row>
    <row r="656" spans="1:46"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row>
    <row r="657" spans="1:46"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row>
    <row r="658" spans="1:46"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row>
    <row r="659" spans="1:46"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row>
    <row r="660" spans="1:46"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row>
    <row r="661" spans="1:46"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row>
    <row r="662" spans="1:46"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row>
    <row r="663" spans="1:46"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row>
    <row r="664" spans="1:46"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row>
    <row r="665" spans="1:46"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row>
    <row r="666" spans="1:46"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row>
    <row r="667" spans="1:46"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row>
    <row r="668" spans="1:46"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row>
    <row r="669" spans="1:46"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row>
    <row r="670" spans="1:46"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row>
    <row r="671" spans="1:46"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row>
    <row r="672" spans="1:46"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row>
    <row r="673" spans="1:46"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row>
    <row r="674" spans="1:46"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row>
    <row r="675" spans="1:46"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row>
    <row r="676" spans="1:46"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row>
    <row r="677" spans="1:46"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row>
    <row r="678" spans="1:46"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row>
    <row r="679" spans="1:46"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row>
    <row r="680" spans="1:46"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row>
    <row r="681" spans="1:46"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row>
    <row r="682" spans="1:46"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row>
    <row r="683" spans="1:46"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row>
    <row r="684" spans="1:46"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row>
    <row r="685" spans="1:46"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row>
    <row r="686" spans="1:46"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row>
    <row r="687" spans="1:46"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row>
    <row r="688" spans="1:46"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row>
    <row r="689" spans="1:46"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row>
    <row r="690" spans="1:46"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row>
    <row r="691" spans="1:46"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row>
    <row r="692" spans="1:46"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row>
    <row r="693" spans="1:46"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row>
    <row r="694" spans="1:46"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row>
    <row r="695" spans="1:46"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row>
    <row r="696" spans="1:46"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row>
    <row r="697" spans="1:46"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row>
    <row r="698" spans="1:46"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row>
    <row r="699" spans="1:46"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row>
    <row r="700" spans="1:46"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row>
    <row r="701" spans="1:46"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row>
    <row r="702" spans="1:46"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row>
    <row r="703" spans="1:46"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row>
    <row r="704" spans="1:46"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row>
    <row r="705" spans="1:46"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row>
    <row r="706" spans="1:46"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row>
    <row r="707" spans="1:46"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row>
    <row r="708" spans="1:46"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row>
    <row r="709" spans="1:46"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row>
    <row r="710" spans="1:46"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row>
    <row r="711" spans="1:46"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row>
    <row r="712" spans="1:46"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row>
    <row r="713" spans="1:46"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row>
    <row r="714" spans="1:46"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row>
    <row r="715" spans="1:46"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row>
    <row r="716" spans="1:46"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row>
    <row r="717" spans="1:46"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row>
    <row r="718" spans="1:46"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row>
    <row r="719" spans="1:46"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row>
    <row r="720" spans="1:46"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row>
    <row r="721" spans="1:46"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row>
    <row r="722" spans="1:46"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row>
    <row r="723" spans="1:46"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row>
    <row r="724" spans="1:46"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row>
    <row r="725" spans="1:46"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row>
    <row r="726" spans="1:46"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row>
    <row r="727" spans="1:46"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row>
    <row r="728" spans="1:46"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row>
    <row r="729" spans="1:46"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row>
    <row r="730" spans="1:46"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row>
    <row r="731" spans="1:46"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row>
    <row r="732" spans="1:46"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row>
    <row r="733" spans="1:46"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row>
    <row r="734" spans="1:46"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row>
    <row r="735" spans="1:46"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row>
    <row r="736" spans="1:46"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row>
    <row r="737" spans="1:46"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row>
    <row r="738" spans="1:46"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row>
    <row r="739" spans="1:46"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row>
    <row r="740" spans="1:46"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row>
    <row r="741" spans="1:46"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row>
    <row r="742" spans="1:46"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row>
    <row r="743" spans="1:46"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row>
    <row r="744" spans="1:46"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row>
    <row r="745" spans="1:46"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row>
    <row r="746" spans="1:46"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row>
    <row r="747" spans="1:46"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row>
    <row r="748" spans="1:46"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row>
    <row r="749" spans="1:46"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row>
    <row r="750" spans="1:46"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row>
    <row r="751" spans="1:46"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row>
    <row r="752" spans="1:46"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row>
    <row r="753" spans="1:46"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row>
    <row r="754" spans="1:46"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row>
    <row r="755" spans="1:46"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row>
    <row r="756" spans="1:46"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row>
    <row r="757" spans="1:46"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row>
    <row r="758" spans="1:46"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row>
    <row r="759" spans="1:46"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row>
    <row r="760" spans="1:46"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row>
    <row r="761" spans="1:46"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row>
    <row r="762" spans="1:46"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row>
    <row r="763" spans="1:46"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row>
    <row r="764" spans="1:46"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row>
    <row r="765" spans="1:46"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row>
    <row r="766" spans="1:46"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row>
    <row r="767" spans="1:46"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row>
    <row r="768" spans="1:46"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row>
    <row r="769" spans="1:46"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row>
    <row r="770" spans="1:46"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row>
    <row r="771" spans="1:46"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row>
    <row r="772" spans="1:46"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row>
    <row r="773" spans="1:46"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row>
    <row r="774" spans="1:46"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row>
    <row r="775" spans="1:46"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row>
    <row r="776" spans="1:46"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row>
    <row r="777" spans="1:46"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row>
    <row r="778" spans="1:46"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row>
    <row r="779" spans="1:46"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row>
    <row r="780" spans="1:46"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row>
    <row r="781" spans="1:46"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row>
    <row r="782" spans="1:46"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row>
    <row r="783" spans="1:46"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row>
    <row r="784" spans="1:46"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row>
    <row r="785" spans="1:46"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row>
    <row r="786" spans="1:46"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row>
    <row r="787" spans="1:46"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row>
    <row r="788" spans="1:46"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row>
    <row r="789" spans="1:46"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row>
    <row r="790" spans="1:46"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row>
    <row r="791" spans="1:46"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row>
    <row r="792" spans="1:46"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row>
    <row r="793" spans="1:46"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row>
    <row r="794" spans="1:46"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row>
    <row r="795" spans="1:46"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row>
    <row r="796" spans="1:46"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row>
    <row r="797" spans="1:46"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row>
    <row r="798" spans="1:46"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row>
    <row r="799" spans="1:46"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row>
    <row r="800" spans="1:46"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row>
    <row r="801" spans="1:46"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row>
    <row r="802" spans="1:46"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row>
    <row r="803" spans="1:46"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row>
    <row r="804" spans="1:46"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row>
    <row r="805" spans="1:46"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row>
    <row r="806" spans="1:46"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row>
    <row r="807" spans="1:46"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row>
    <row r="808" spans="1:46"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row>
    <row r="809" spans="1:46"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row>
    <row r="810" spans="1:46"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row>
    <row r="811" spans="1:46"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row>
    <row r="812" spans="1:46"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row>
    <row r="813" spans="1:46"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row>
    <row r="814" spans="1:46"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row>
    <row r="815" spans="1:46"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row>
    <row r="816" spans="1:46"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row>
    <row r="817" spans="1:46"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row>
    <row r="818" spans="1:46"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row>
    <row r="819" spans="1:46"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row>
    <row r="820" spans="1:46"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row>
    <row r="821" spans="1:46"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row>
    <row r="822" spans="1:46"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row>
    <row r="823" spans="1:46"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row>
    <row r="824" spans="1:46"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row>
    <row r="825" spans="1:46"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row>
    <row r="826" spans="1:46"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row>
    <row r="827" spans="1:46"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row>
    <row r="828" spans="1:46"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row>
    <row r="829" spans="1:46"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row>
    <row r="830" spans="1:46"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row>
    <row r="831" spans="1:46"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row>
    <row r="832" spans="1:46"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row>
    <row r="833" spans="1:46"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row>
    <row r="834" spans="1:46"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row>
    <row r="835" spans="1:46"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row>
    <row r="836" spans="1:46"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row>
    <row r="837" spans="1:46"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row>
    <row r="838" spans="1:46"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row>
    <row r="839" spans="1:46"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row>
    <row r="840" spans="1:46"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row>
    <row r="841" spans="1:46"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row>
    <row r="842" spans="1:46"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row>
    <row r="843" spans="1:46"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row>
    <row r="844" spans="1:46"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row>
    <row r="845" spans="1:46"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row>
    <row r="846" spans="1:46"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row>
    <row r="847" spans="1:46"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row>
    <row r="848" spans="1:46"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row>
    <row r="849" spans="1:46"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row>
    <row r="850" spans="1:46"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row>
    <row r="851" spans="1:46"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row>
    <row r="852" spans="1:46"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row>
    <row r="853" spans="1:46"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row>
    <row r="854" spans="1:46"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row>
    <row r="855" spans="1:46"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row>
    <row r="856" spans="1:46"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row>
    <row r="857" spans="1:46"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row>
    <row r="858" spans="1:46"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row>
    <row r="859" spans="1:46"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row>
    <row r="860" spans="1:46"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row>
    <row r="861" spans="1:46"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row>
    <row r="862" spans="1:46"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row>
    <row r="863" spans="1:46"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row>
    <row r="864" spans="1:46"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row>
    <row r="865" spans="1:46"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row>
    <row r="866" spans="1:46"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row>
    <row r="867" spans="1:46"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row>
    <row r="868" spans="1:46"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row>
    <row r="869" spans="1:46"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row>
    <row r="870" spans="1:46"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row>
    <row r="871" spans="1:46"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row>
    <row r="872" spans="1:46"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row>
    <row r="873" spans="1:46"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row>
    <row r="874" spans="1:46"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row>
    <row r="875" spans="1:46"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row>
    <row r="876" spans="1:46"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row>
    <row r="877" spans="1:46"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row>
    <row r="878" spans="1:46"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row>
    <row r="879" spans="1:46"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row>
    <row r="880" spans="1:46"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row>
    <row r="881" spans="1:46"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row>
    <row r="882" spans="1:46"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row>
    <row r="883" spans="1:46"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row>
    <row r="884" spans="1:46"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row>
    <row r="885" spans="1:46"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row>
    <row r="886" spans="1:46"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row>
    <row r="887" spans="1:46"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row>
    <row r="888" spans="1:46"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row>
    <row r="889" spans="1:46"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row>
    <row r="890" spans="1:46"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row>
    <row r="891" spans="1:46"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row>
    <row r="892" spans="1:46"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row>
    <row r="893" spans="1:46"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row>
    <row r="894" spans="1:46"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row>
    <row r="895" spans="1:46"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row>
    <row r="896" spans="1:46"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row>
    <row r="897" spans="1:46"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row>
    <row r="898" spans="1:46"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row>
    <row r="899" spans="1:46"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row>
    <row r="900" spans="1:46"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row>
    <row r="901" spans="1:46"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row>
    <row r="902" spans="1:46"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row>
    <row r="903" spans="1:46"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row>
    <row r="904" spans="1:46"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row>
    <row r="905" spans="1:46"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row>
    <row r="906" spans="1:46"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row>
    <row r="907" spans="1:46"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row>
    <row r="908" spans="1:46"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row>
    <row r="909" spans="1:46"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row>
    <row r="910" spans="1:46"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row>
    <row r="911" spans="1:46"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row>
    <row r="912" spans="1:46"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row>
    <row r="913" spans="1:46"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row>
    <row r="914" spans="1:46"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row>
    <row r="915" spans="1:46"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row>
    <row r="916" spans="1:46"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row>
    <row r="917" spans="1:46"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row>
    <row r="918" spans="1:46"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row>
    <row r="919" spans="1:46"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row>
    <row r="920" spans="1:46"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row>
    <row r="921" spans="1:46"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row>
    <row r="922" spans="1:46"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row>
    <row r="923" spans="1:46"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row>
    <row r="924" spans="1:46"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row>
    <row r="925" spans="1:46"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row>
    <row r="926" spans="1:46"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row>
    <row r="927" spans="1:46"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row>
    <row r="928" spans="1:46"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row>
    <row r="929" spans="1:46"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row>
    <row r="930" spans="1:46"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row>
    <row r="931" spans="1:46"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row>
    <row r="932" spans="1:46"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row>
    <row r="933" spans="1:46"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row>
    <row r="934" spans="1:46"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row>
    <row r="935" spans="1:46"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row>
    <row r="936" spans="1:46"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row>
    <row r="937" spans="1:46"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row>
    <row r="938" spans="1:46"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row>
    <row r="939" spans="1:46"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row>
    <row r="940" spans="1:46"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row>
    <row r="941" spans="1:46"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row>
    <row r="942" spans="1:46"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row>
    <row r="943" spans="1:46"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row>
    <row r="944" spans="1:46"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row>
    <row r="945" spans="1:46"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row>
    <row r="946" spans="1:46"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row>
    <row r="947" spans="1:46"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row>
    <row r="948" spans="1:46"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row>
    <row r="949" spans="1:46"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row>
    <row r="950" spans="1:46"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row>
    <row r="951" spans="1:46"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row>
    <row r="952" spans="1:46"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row>
    <row r="953" spans="1:46"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row>
    <row r="954" spans="1:46"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row>
    <row r="955" spans="1:46"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row>
    <row r="956" spans="1:46"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row>
    <row r="957" spans="1:46"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row>
    <row r="958" spans="1:46"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row>
    <row r="959" spans="1:46"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row>
    <row r="960" spans="1:46"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row>
    <row r="961" spans="1:46"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row>
    <row r="962" spans="1:46"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row>
    <row r="963" spans="1:46"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row>
    <row r="964" spans="1:46"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row>
    <row r="965" spans="1:46"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row>
    <row r="966" spans="1:46"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row>
    <row r="967" spans="1:46"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row>
    <row r="968" spans="1:46"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row>
    <row r="969" spans="1:46"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row>
    <row r="970" spans="1:46"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row>
    <row r="971" spans="1:46"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row>
    <row r="972" spans="1:46"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row>
    <row r="973" spans="1:46"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row>
    <row r="974" spans="1:46"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row>
    <row r="975" spans="1:46"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row>
    <row r="976" spans="1:46"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row>
    <row r="977" spans="1:46"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row>
    <row r="978" spans="1:46"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row>
    <row r="979" spans="1:46"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row>
    <row r="980" spans="1:46"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row>
    <row r="981" spans="1:46"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row>
    <row r="982" spans="1:46"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row>
    <row r="983" spans="1:46"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row>
    <row r="984" spans="1:46"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row>
    <row r="985" spans="1:46"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row>
    <row r="986" spans="1:46"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row>
    <row r="987" spans="1:46"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row>
    <row r="988" spans="1:46"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row>
    <row r="989" spans="1:46"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row>
    <row r="990" spans="1:46"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row>
    <row r="991" spans="1:46"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row>
    <row r="992" spans="1:46"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row>
    <row r="993" spans="1:46"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row>
    <row r="994" spans="1:46"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row>
    <row r="995" spans="1:46"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row>
    <row r="996" spans="1:46"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row>
    <row r="997" spans="1:46"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row>
    <row r="998" spans="1:46"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row>
    <row r="999" spans="1:46" ht="15.75" customHeight="1">
      <c r="A999" s="26"/>
      <c r="B999" s="1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row>
    <row r="1000" spans="1:46" ht="15.75" customHeight="1">
      <c r="A1000" s="26"/>
      <c r="B1000" s="1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row>
  </sheetData>
  <sheetProtection algorithmName="SHA-512" hashValue="wDhY6Gzfossc7onBiSQrTjNOze0zFBNP9r6Y5DgUGL73LX8lAUyN3vG6wd0G1scd0rZaMai4LxgSHVKuuyIXuQ==" saltValue="8A/5KooMHUUsUrublOC1Zg==" spinCount="100000" sheet="1" objects="1" scenarios="1"/>
  <mergeCells count="22">
    <mergeCell ref="B2:E4"/>
    <mergeCell ref="F2:Y3"/>
    <mergeCell ref="B6:B7"/>
    <mergeCell ref="C6:C7"/>
    <mergeCell ref="D6:D7"/>
    <mergeCell ref="E6:E7"/>
    <mergeCell ref="F6:F7"/>
    <mergeCell ref="Y8:Z8"/>
    <mergeCell ref="Y9:Z9"/>
    <mergeCell ref="Y10:Z10"/>
    <mergeCell ref="C12:J12"/>
    <mergeCell ref="C13:E13"/>
    <mergeCell ref="F13:G13"/>
    <mergeCell ref="H13:J13"/>
    <mergeCell ref="F4:Y4"/>
    <mergeCell ref="I6:M6"/>
    <mergeCell ref="O6:S6"/>
    <mergeCell ref="T6:Z6"/>
    <mergeCell ref="Y7:Z7"/>
    <mergeCell ref="G6:G7"/>
    <mergeCell ref="H6:H7"/>
    <mergeCell ref="N6:N7"/>
  </mergeCells>
  <conditionalFormatting sqref="V8:V10">
    <cfRule type="containsText" dxfId="53" priority="7" operator="containsText" text="&quot;Extrema&quot;">
      <formula>NOT(ISERROR(SEARCH("""Extrema""",V8)))</formula>
    </cfRule>
    <cfRule type="containsText" dxfId="52" priority="8" operator="containsText" text="&quot;Alta&quot;">
      <formula>NOT(ISERROR(SEARCH("""Alta""",V8)))</formula>
    </cfRule>
    <cfRule type="containsText" dxfId="51" priority="9" operator="containsText" text="&quot;Moderada&quot;">
      <formula>NOT(ISERROR(SEARCH("""Moderada""",V8)))</formula>
    </cfRule>
  </conditionalFormatting>
  <conditionalFormatting sqref="X9">
    <cfRule type="containsText" dxfId="50" priority="4" operator="containsText" text="&quot;Extrema&quot;">
      <formula>NOT(ISERROR(SEARCH("""Extrema""",X9)))</formula>
    </cfRule>
    <cfRule type="containsText" dxfId="49" priority="5" operator="containsText" text="&quot;Alta&quot;">
      <formula>NOT(ISERROR(SEARCH("""Alta""",X9)))</formula>
    </cfRule>
    <cfRule type="containsText" dxfId="48" priority="6" operator="containsText" text="&quot;Moderada&quot;">
      <formula>NOT(ISERROR(SEARCH("""Moderada""",X9)))</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33399"/>
  </sheetPr>
  <dimension ref="A1:AS1000"/>
  <sheetViews>
    <sheetView showGridLines="0" topLeftCell="R8" zoomScale="83" zoomScaleNormal="83" workbookViewId="0">
      <selection activeCell="B8" sqref="B8:Y14"/>
    </sheetView>
  </sheetViews>
  <sheetFormatPr baseColWidth="10" defaultColWidth="12.625" defaultRowHeight="15" customHeight="1"/>
  <cols>
    <col min="1" max="1" width="3" customWidth="1"/>
    <col min="2" max="2" width="4.375" customWidth="1"/>
    <col min="3" max="3" width="22.875" customWidth="1"/>
    <col min="4" max="4" width="28.875" customWidth="1"/>
    <col min="5" max="5" width="23.625" customWidth="1"/>
    <col min="6" max="6" width="29.125" customWidth="1"/>
    <col min="7" max="7" width="44.5" customWidth="1"/>
    <col min="8" max="8" width="5.25" customWidth="1"/>
    <col min="9" max="10" width="3.75" customWidth="1"/>
    <col min="11" max="11" width="4.75" customWidth="1"/>
    <col min="12" max="12" width="11.375" customWidth="1"/>
    <col min="13" max="13" width="35.25" customWidth="1"/>
    <col min="14" max="16" width="3.75" customWidth="1"/>
    <col min="17" max="17" width="4.75" customWidth="1"/>
    <col min="18" max="18" width="14.875" customWidth="1"/>
    <col min="19" max="20" width="42.375" hidden="1" customWidth="1"/>
    <col min="21" max="21" width="43.5" customWidth="1"/>
    <col min="22" max="22" width="64.25" customWidth="1"/>
    <col min="23" max="23" width="42.125" customWidth="1"/>
    <col min="24" max="24" width="41.25" customWidth="1"/>
    <col min="25" max="25" width="30.375" customWidth="1"/>
    <col min="26" max="28" width="12.625" customWidth="1"/>
    <col min="29" max="45" width="10" hidden="1" customWidth="1"/>
  </cols>
  <sheetData>
    <row r="1" spans="1:45" ht="14.25">
      <c r="A1" s="26"/>
      <c r="B1" s="14"/>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row>
    <row r="2" spans="1:45" ht="39" customHeight="1">
      <c r="A2" s="26"/>
      <c r="B2" s="314"/>
      <c r="C2" s="315"/>
      <c r="D2" s="316"/>
      <c r="E2" s="349" t="s">
        <v>128</v>
      </c>
      <c r="F2" s="315"/>
      <c r="G2" s="315"/>
      <c r="H2" s="315"/>
      <c r="I2" s="315"/>
      <c r="J2" s="315"/>
      <c r="K2" s="315"/>
      <c r="L2" s="315"/>
      <c r="M2" s="315"/>
      <c r="N2" s="315"/>
      <c r="O2" s="315"/>
      <c r="P2" s="315"/>
      <c r="Q2" s="315"/>
      <c r="R2" s="315"/>
      <c r="S2" s="315"/>
      <c r="T2" s="315"/>
      <c r="U2" s="315"/>
      <c r="V2" s="315"/>
      <c r="W2" s="315"/>
      <c r="X2" s="316"/>
      <c r="Y2" s="49" t="s">
        <v>307</v>
      </c>
      <c r="Z2" s="26"/>
      <c r="AA2" s="26"/>
      <c r="AB2" s="26"/>
      <c r="AC2" s="26"/>
      <c r="AD2" s="26"/>
      <c r="AE2" s="26"/>
      <c r="AF2" s="26"/>
      <c r="AG2" s="26"/>
      <c r="AH2" s="26"/>
      <c r="AI2" s="26"/>
      <c r="AJ2" s="26"/>
      <c r="AK2" s="26"/>
      <c r="AL2" s="26"/>
      <c r="AM2" s="26"/>
      <c r="AN2" s="26"/>
      <c r="AO2" s="26"/>
      <c r="AP2" s="26"/>
      <c r="AQ2" s="26"/>
      <c r="AR2" s="26"/>
      <c r="AS2" s="26"/>
    </row>
    <row r="3" spans="1:45" ht="18.75" customHeight="1">
      <c r="A3" s="26"/>
      <c r="B3" s="294"/>
      <c r="C3" s="249"/>
      <c r="D3" s="317"/>
      <c r="E3" s="318"/>
      <c r="F3" s="319"/>
      <c r="G3" s="319"/>
      <c r="H3" s="319"/>
      <c r="I3" s="319"/>
      <c r="J3" s="319"/>
      <c r="K3" s="319"/>
      <c r="L3" s="319"/>
      <c r="M3" s="319"/>
      <c r="N3" s="319"/>
      <c r="O3" s="319"/>
      <c r="P3" s="319"/>
      <c r="Q3" s="319"/>
      <c r="R3" s="319"/>
      <c r="S3" s="319"/>
      <c r="T3" s="319"/>
      <c r="U3" s="319"/>
      <c r="V3" s="319"/>
      <c r="W3" s="319"/>
      <c r="X3" s="320"/>
      <c r="Y3" s="49" t="s">
        <v>308</v>
      </c>
      <c r="Z3" s="26"/>
      <c r="AA3" s="26"/>
      <c r="AB3" s="26"/>
      <c r="AC3" s="26"/>
      <c r="AD3" s="26"/>
      <c r="AE3" s="26"/>
      <c r="AF3" s="26"/>
      <c r="AG3" s="26"/>
      <c r="AH3" s="26"/>
      <c r="AI3" s="26"/>
      <c r="AJ3" s="26"/>
      <c r="AK3" s="26"/>
      <c r="AL3" s="26"/>
      <c r="AM3" s="26"/>
      <c r="AN3" s="26"/>
      <c r="AO3" s="26"/>
      <c r="AP3" s="26"/>
      <c r="AQ3" s="26"/>
      <c r="AR3" s="26"/>
      <c r="AS3" s="26"/>
    </row>
    <row r="4" spans="1:45" ht="37.5" customHeight="1">
      <c r="A4" s="26"/>
      <c r="B4" s="318"/>
      <c r="C4" s="319"/>
      <c r="D4" s="320"/>
      <c r="E4" s="343" t="s">
        <v>131</v>
      </c>
      <c r="F4" s="259"/>
      <c r="G4" s="259"/>
      <c r="H4" s="259"/>
      <c r="I4" s="259"/>
      <c r="J4" s="259"/>
      <c r="K4" s="259"/>
      <c r="L4" s="259"/>
      <c r="M4" s="259"/>
      <c r="N4" s="259"/>
      <c r="O4" s="259"/>
      <c r="P4" s="259"/>
      <c r="Q4" s="259"/>
      <c r="R4" s="259"/>
      <c r="S4" s="259"/>
      <c r="T4" s="259"/>
      <c r="U4" s="259"/>
      <c r="V4" s="259"/>
      <c r="W4" s="259"/>
      <c r="X4" s="260"/>
      <c r="Y4" s="49" t="s">
        <v>309</v>
      </c>
      <c r="Z4" s="26"/>
      <c r="AA4" s="26"/>
      <c r="AB4" s="26"/>
      <c r="AC4" s="26"/>
      <c r="AD4" s="26"/>
      <c r="AE4" s="26"/>
      <c r="AF4" s="26"/>
      <c r="AG4" s="26"/>
      <c r="AH4" s="26"/>
      <c r="AI4" s="26"/>
      <c r="AJ4" s="26"/>
      <c r="AK4" s="26"/>
      <c r="AL4" s="26"/>
      <c r="AM4" s="26"/>
      <c r="AN4" s="26"/>
      <c r="AO4" s="26"/>
      <c r="AP4" s="26"/>
      <c r="AQ4" s="26"/>
      <c r="AR4" s="26"/>
      <c r="AS4" s="26"/>
    </row>
    <row r="5" spans="1:45" ht="18" customHeight="1">
      <c r="A5" s="15"/>
      <c r="B5" s="16"/>
      <c r="C5" s="15"/>
      <c r="D5" s="15"/>
      <c r="E5" s="15"/>
      <c r="F5" s="15"/>
      <c r="G5" s="15"/>
      <c r="H5" s="15"/>
      <c r="I5" s="15"/>
      <c r="J5" s="15"/>
      <c r="K5" s="15"/>
      <c r="L5" s="15"/>
      <c r="M5" s="15"/>
      <c r="N5" s="15"/>
      <c r="O5" s="15"/>
      <c r="P5" s="15"/>
      <c r="Q5" s="15"/>
      <c r="R5" s="15"/>
      <c r="S5" s="15"/>
      <c r="T5" s="15"/>
      <c r="U5" s="15"/>
      <c r="V5" s="15"/>
      <c r="W5" s="15"/>
      <c r="X5" s="15"/>
      <c r="Y5" s="15"/>
      <c r="Z5" s="26"/>
      <c r="AA5" s="26"/>
      <c r="AB5" s="26"/>
      <c r="AC5" s="26"/>
      <c r="AD5" s="26"/>
      <c r="AE5" s="26"/>
      <c r="AF5" s="26"/>
      <c r="AG5" s="26"/>
      <c r="AH5" s="26"/>
      <c r="AI5" s="26"/>
      <c r="AJ5" s="26"/>
      <c r="AK5" s="26"/>
      <c r="AL5" s="26"/>
      <c r="AM5" s="26"/>
      <c r="AN5" s="26"/>
      <c r="AO5" s="26"/>
      <c r="AP5" s="26"/>
      <c r="AQ5" s="26"/>
      <c r="AR5" s="26"/>
      <c r="AS5" s="26"/>
    </row>
    <row r="6" spans="1:45" ht="56.25" customHeight="1">
      <c r="A6" s="17"/>
      <c r="B6" s="346" t="s">
        <v>133</v>
      </c>
      <c r="C6" s="346" t="s">
        <v>99</v>
      </c>
      <c r="D6" s="347" t="s">
        <v>134</v>
      </c>
      <c r="E6" s="346" t="s">
        <v>135</v>
      </c>
      <c r="F6" s="346" t="s">
        <v>105</v>
      </c>
      <c r="G6" s="346" t="s">
        <v>136</v>
      </c>
      <c r="H6" s="344" t="s">
        <v>109</v>
      </c>
      <c r="I6" s="298"/>
      <c r="J6" s="298"/>
      <c r="K6" s="298"/>
      <c r="L6" s="299"/>
      <c r="M6" s="346" t="s">
        <v>137</v>
      </c>
      <c r="N6" s="344" t="s">
        <v>138</v>
      </c>
      <c r="O6" s="298"/>
      <c r="P6" s="298"/>
      <c r="Q6" s="298"/>
      <c r="R6" s="299"/>
      <c r="S6" s="124" t="s">
        <v>123</v>
      </c>
      <c r="T6" s="348" t="s">
        <v>141</v>
      </c>
      <c r="U6" s="124" t="s">
        <v>123</v>
      </c>
      <c r="V6" s="348" t="s">
        <v>141</v>
      </c>
      <c r="W6" s="124" t="s">
        <v>123</v>
      </c>
      <c r="X6" s="350" t="s">
        <v>141</v>
      </c>
      <c r="Y6" s="351"/>
      <c r="Z6" s="50"/>
      <c r="AA6" s="50"/>
      <c r="AB6" s="50"/>
      <c r="AC6" s="50"/>
      <c r="AD6" s="50"/>
      <c r="AE6" s="50"/>
      <c r="AF6" s="50"/>
      <c r="AG6" s="50"/>
      <c r="AH6" s="50"/>
      <c r="AI6" s="50"/>
      <c r="AJ6" s="50"/>
      <c r="AK6" s="50"/>
      <c r="AL6" s="50"/>
      <c r="AM6" s="50"/>
      <c r="AN6" s="50"/>
      <c r="AO6" s="50"/>
      <c r="AP6" s="50"/>
      <c r="AQ6" s="50"/>
      <c r="AR6" s="50"/>
      <c r="AS6" s="50"/>
    </row>
    <row r="7" spans="1:45" ht="99" customHeight="1">
      <c r="A7" s="17"/>
      <c r="B7" s="312"/>
      <c r="C7" s="312"/>
      <c r="D7" s="312"/>
      <c r="E7" s="312"/>
      <c r="F7" s="312"/>
      <c r="G7" s="312"/>
      <c r="H7" s="119" t="s">
        <v>49</v>
      </c>
      <c r="I7" s="119" t="s">
        <v>45</v>
      </c>
      <c r="J7" s="119" t="s">
        <v>48</v>
      </c>
      <c r="K7" s="119" t="s">
        <v>139</v>
      </c>
      <c r="L7" s="119" t="s">
        <v>140</v>
      </c>
      <c r="M7" s="312"/>
      <c r="N7" s="119" t="s">
        <v>49</v>
      </c>
      <c r="O7" s="119" t="s">
        <v>45</v>
      </c>
      <c r="P7" s="119" t="s">
        <v>48</v>
      </c>
      <c r="Q7" s="119" t="s">
        <v>139</v>
      </c>
      <c r="R7" s="119" t="s">
        <v>140</v>
      </c>
      <c r="S7" s="124" t="s">
        <v>124</v>
      </c>
      <c r="T7" s="312"/>
      <c r="U7" s="124" t="s">
        <v>126</v>
      </c>
      <c r="V7" s="312"/>
      <c r="W7" s="124" t="s">
        <v>142</v>
      </c>
      <c r="X7" s="352"/>
      <c r="Y7" s="302"/>
      <c r="Z7" s="50"/>
      <c r="AA7" s="50"/>
      <c r="AB7" s="50"/>
      <c r="AC7" s="50"/>
      <c r="AD7" s="50"/>
      <c r="AE7" s="50"/>
      <c r="AF7" s="50"/>
      <c r="AG7" s="50"/>
      <c r="AH7" s="50"/>
      <c r="AI7" s="50"/>
      <c r="AJ7" s="50"/>
      <c r="AK7" s="50"/>
      <c r="AL7" s="50"/>
      <c r="AM7" s="50"/>
      <c r="AN7" s="50"/>
      <c r="AO7" s="50"/>
      <c r="AP7" s="50"/>
      <c r="AQ7" s="50"/>
      <c r="AR7" s="50"/>
      <c r="AS7" s="50"/>
    </row>
    <row r="8" spans="1:45" ht="327.75" customHeight="1">
      <c r="A8" s="19"/>
      <c r="B8" s="20">
        <v>1</v>
      </c>
      <c r="C8" s="21" t="s">
        <v>10</v>
      </c>
      <c r="D8" s="45" t="s">
        <v>310</v>
      </c>
      <c r="E8" s="22" t="s">
        <v>311</v>
      </c>
      <c r="F8" s="45" t="s">
        <v>312</v>
      </c>
      <c r="G8" s="22" t="s">
        <v>313</v>
      </c>
      <c r="H8" s="21">
        <v>4</v>
      </c>
      <c r="I8" s="21">
        <v>2</v>
      </c>
      <c r="J8" s="21">
        <f t="shared" ref="J8:J14" si="0">+H8*I8</f>
        <v>8</v>
      </c>
      <c r="K8" s="21">
        <f t="shared" ref="K8:K14" si="1">(IFERROR(VALUE(CONCATENATE(H8,I8)),0))</f>
        <v>42</v>
      </c>
      <c r="L8" s="21">
        <f>(IFERROR(VLOOKUP(K8,'[1]INF GENERAL'!$F$3:$H$27,2,FALSE),0))</f>
        <v>0</v>
      </c>
      <c r="M8" s="45" t="s">
        <v>176</v>
      </c>
      <c r="N8" s="21">
        <v>1</v>
      </c>
      <c r="O8" s="21">
        <v>2</v>
      </c>
      <c r="P8" s="21">
        <f t="shared" ref="P8:P14" si="2">+N8*O8</f>
        <v>2</v>
      </c>
      <c r="Q8" s="21">
        <f t="shared" ref="Q8:Q14" si="3">IFERROR(VALUE(CONCATENATE(N8,O8)),0)</f>
        <v>12</v>
      </c>
      <c r="R8" s="21">
        <f>IFERROR(VLOOKUP(Q8,'[1]INF GENERAL'!$F$3:$H$27,2,FALSE),0)</f>
        <v>0</v>
      </c>
      <c r="S8" s="125" t="s">
        <v>314</v>
      </c>
      <c r="T8" s="45" t="s">
        <v>193</v>
      </c>
      <c r="U8" s="48" t="s">
        <v>315</v>
      </c>
      <c r="V8" s="45" t="s">
        <v>316</v>
      </c>
      <c r="W8" s="76" t="s">
        <v>317</v>
      </c>
      <c r="X8" s="322" t="s">
        <v>318</v>
      </c>
      <c r="Y8" s="336"/>
      <c r="Z8" s="26"/>
      <c r="AA8" s="26"/>
      <c r="AB8" s="26"/>
      <c r="AC8" s="26"/>
      <c r="AD8" s="26"/>
      <c r="AE8" s="26"/>
      <c r="AF8" s="26"/>
      <c r="AG8" s="26"/>
      <c r="AH8" s="26"/>
      <c r="AI8" s="26"/>
      <c r="AJ8" s="26"/>
      <c r="AK8" s="26"/>
      <c r="AL8" s="26"/>
      <c r="AM8" s="26"/>
      <c r="AN8" s="26"/>
      <c r="AO8" s="26"/>
      <c r="AP8" s="26"/>
      <c r="AQ8" s="26"/>
      <c r="AR8" s="26"/>
      <c r="AS8" s="26"/>
    </row>
    <row r="9" spans="1:45" ht="297" customHeight="1">
      <c r="A9" s="19"/>
      <c r="B9" s="20">
        <v>2</v>
      </c>
      <c r="C9" s="21" t="s">
        <v>10</v>
      </c>
      <c r="D9" s="45" t="s">
        <v>319</v>
      </c>
      <c r="E9" s="22" t="s">
        <v>311</v>
      </c>
      <c r="F9" s="45" t="s">
        <v>320</v>
      </c>
      <c r="G9" s="22" t="s">
        <v>321</v>
      </c>
      <c r="H9" s="21">
        <v>4</v>
      </c>
      <c r="I9" s="21">
        <v>2</v>
      </c>
      <c r="J9" s="21">
        <f t="shared" si="0"/>
        <v>8</v>
      </c>
      <c r="K9" s="21">
        <f t="shared" si="1"/>
        <v>42</v>
      </c>
      <c r="L9" s="21">
        <f>(IFERROR(VLOOKUP(K9,'[1]INF GENERAL'!$F$3:$H$27,2,FALSE),0))</f>
        <v>0</v>
      </c>
      <c r="M9" s="45" t="s">
        <v>176</v>
      </c>
      <c r="N9" s="21">
        <v>1</v>
      </c>
      <c r="O9" s="21">
        <v>2</v>
      </c>
      <c r="P9" s="21">
        <f t="shared" si="2"/>
        <v>2</v>
      </c>
      <c r="Q9" s="21">
        <f t="shared" si="3"/>
        <v>12</v>
      </c>
      <c r="R9" s="21">
        <f>IFERROR(VLOOKUP(Q9,'[1]INF GENERAL'!$F$3:$H$27,2,FALSE),0)</f>
        <v>0</v>
      </c>
      <c r="S9" s="125" t="s">
        <v>322</v>
      </c>
      <c r="T9" s="45" t="s">
        <v>193</v>
      </c>
      <c r="U9" s="126" t="s">
        <v>323</v>
      </c>
      <c r="V9" s="45" t="s">
        <v>324</v>
      </c>
      <c r="W9" s="47" t="s">
        <v>322</v>
      </c>
      <c r="X9" s="322" t="s">
        <v>156</v>
      </c>
      <c r="Y9" s="336"/>
      <c r="Z9" s="26"/>
      <c r="AA9" s="26"/>
      <c r="AB9" s="26"/>
      <c r="AC9" s="26"/>
      <c r="AD9" s="26"/>
      <c r="AE9" s="26"/>
      <c r="AF9" s="26"/>
      <c r="AG9" s="26"/>
      <c r="AH9" s="26"/>
      <c r="AI9" s="26"/>
      <c r="AJ9" s="26"/>
      <c r="AK9" s="26"/>
      <c r="AL9" s="26"/>
      <c r="AM9" s="26"/>
      <c r="AN9" s="26"/>
      <c r="AO9" s="26"/>
      <c r="AP9" s="26"/>
      <c r="AQ9" s="26"/>
      <c r="AR9" s="26"/>
      <c r="AS9" s="26"/>
    </row>
    <row r="10" spans="1:45" ht="286.5" customHeight="1">
      <c r="A10" s="19"/>
      <c r="B10" s="20">
        <v>3</v>
      </c>
      <c r="C10" s="21" t="s">
        <v>10</v>
      </c>
      <c r="D10" s="45" t="s">
        <v>325</v>
      </c>
      <c r="E10" s="22" t="s">
        <v>326</v>
      </c>
      <c r="F10" s="45" t="s">
        <v>327</v>
      </c>
      <c r="G10" s="22" t="s">
        <v>328</v>
      </c>
      <c r="H10" s="21">
        <v>4</v>
      </c>
      <c r="I10" s="21">
        <v>2</v>
      </c>
      <c r="J10" s="21">
        <f t="shared" si="0"/>
        <v>8</v>
      </c>
      <c r="K10" s="21">
        <f t="shared" si="1"/>
        <v>42</v>
      </c>
      <c r="L10" s="21">
        <f>(IFERROR(VLOOKUP(K10,'[1]INF GENERAL'!$F$3:$H$27,2,FALSE),0))</f>
        <v>0</v>
      </c>
      <c r="M10" s="45" t="s">
        <v>176</v>
      </c>
      <c r="N10" s="21">
        <v>1</v>
      </c>
      <c r="O10" s="21">
        <v>2</v>
      </c>
      <c r="P10" s="21">
        <f t="shared" si="2"/>
        <v>2</v>
      </c>
      <c r="Q10" s="21">
        <f t="shared" si="3"/>
        <v>12</v>
      </c>
      <c r="R10" s="21">
        <f>IFERROR(VLOOKUP(Q10,'[1]INF GENERAL'!$F$3:$H$27,2,FALSE),0)</f>
        <v>0</v>
      </c>
      <c r="S10" s="125" t="s">
        <v>329</v>
      </c>
      <c r="T10" s="45" t="s">
        <v>193</v>
      </c>
      <c r="U10" s="126" t="s">
        <v>330</v>
      </c>
      <c r="V10" s="45" t="s">
        <v>324</v>
      </c>
      <c r="W10" s="47" t="s">
        <v>329</v>
      </c>
      <c r="X10" s="322" t="s">
        <v>156</v>
      </c>
      <c r="Y10" s="336"/>
      <c r="Z10" s="26"/>
      <c r="AA10" s="26"/>
      <c r="AB10" s="26"/>
      <c r="AC10" s="26"/>
      <c r="AD10" s="26"/>
      <c r="AE10" s="26"/>
      <c r="AF10" s="26"/>
      <c r="AG10" s="26"/>
      <c r="AH10" s="26"/>
      <c r="AI10" s="26"/>
      <c r="AJ10" s="26"/>
      <c r="AK10" s="26"/>
      <c r="AL10" s="26"/>
      <c r="AM10" s="26"/>
      <c r="AN10" s="26"/>
      <c r="AO10" s="26"/>
      <c r="AP10" s="26"/>
      <c r="AQ10" s="26"/>
      <c r="AR10" s="26"/>
      <c r="AS10" s="26"/>
    </row>
    <row r="11" spans="1:45" ht="232.5" customHeight="1">
      <c r="A11" s="19"/>
      <c r="B11" s="20">
        <v>4</v>
      </c>
      <c r="C11" s="21" t="s">
        <v>10</v>
      </c>
      <c r="D11" s="45" t="s">
        <v>331</v>
      </c>
      <c r="E11" s="22" t="s">
        <v>311</v>
      </c>
      <c r="F11" s="45" t="s">
        <v>327</v>
      </c>
      <c r="G11" s="22" t="s">
        <v>332</v>
      </c>
      <c r="H11" s="21">
        <v>4</v>
      </c>
      <c r="I11" s="21">
        <v>2</v>
      </c>
      <c r="J11" s="21">
        <f t="shared" si="0"/>
        <v>8</v>
      </c>
      <c r="K11" s="21">
        <f t="shared" si="1"/>
        <v>42</v>
      </c>
      <c r="L11" s="21">
        <f>(IFERROR(VLOOKUP(K11,'[1]INF GENERAL'!$F$3:$H$27,2,FALSE),0))</f>
        <v>0</v>
      </c>
      <c r="M11" s="45" t="s">
        <v>176</v>
      </c>
      <c r="N11" s="21">
        <v>1</v>
      </c>
      <c r="O11" s="21">
        <v>2</v>
      </c>
      <c r="P11" s="21">
        <f t="shared" si="2"/>
        <v>2</v>
      </c>
      <c r="Q11" s="21">
        <f t="shared" si="3"/>
        <v>12</v>
      </c>
      <c r="R11" s="21">
        <f>IFERROR(VLOOKUP(Q11,'[1]INF GENERAL'!$F$3:$H$27,2,FALSE),0)</f>
        <v>0</v>
      </c>
      <c r="S11" s="125" t="s">
        <v>333</v>
      </c>
      <c r="T11" s="45" t="s">
        <v>193</v>
      </c>
      <c r="U11" s="126" t="s">
        <v>334</v>
      </c>
      <c r="V11" s="45" t="s">
        <v>335</v>
      </c>
      <c r="W11" s="47" t="s">
        <v>336</v>
      </c>
      <c r="X11" s="322" t="s">
        <v>156</v>
      </c>
      <c r="Y11" s="336"/>
      <c r="Z11" s="26"/>
      <c r="AA11" s="26"/>
      <c r="AB11" s="26"/>
      <c r="AC11" s="26"/>
      <c r="AD11" s="26"/>
      <c r="AE11" s="26"/>
      <c r="AF11" s="26"/>
      <c r="AG11" s="26"/>
      <c r="AH11" s="26"/>
      <c r="AI11" s="26"/>
      <c r="AJ11" s="26"/>
      <c r="AK11" s="26"/>
      <c r="AL11" s="26"/>
      <c r="AM11" s="26"/>
      <c r="AN11" s="26"/>
      <c r="AO11" s="26"/>
      <c r="AP11" s="26"/>
      <c r="AQ11" s="26"/>
      <c r="AR11" s="26"/>
      <c r="AS11" s="26"/>
    </row>
    <row r="12" spans="1:45" ht="239.25" customHeight="1">
      <c r="A12" s="19"/>
      <c r="B12" s="20">
        <v>5</v>
      </c>
      <c r="C12" s="21" t="s">
        <v>10</v>
      </c>
      <c r="D12" s="45" t="s">
        <v>337</v>
      </c>
      <c r="E12" s="22" t="s">
        <v>311</v>
      </c>
      <c r="F12" s="45" t="s">
        <v>327</v>
      </c>
      <c r="G12" s="22" t="s">
        <v>332</v>
      </c>
      <c r="H12" s="21">
        <v>4</v>
      </c>
      <c r="I12" s="21">
        <v>2</v>
      </c>
      <c r="J12" s="21">
        <f t="shared" si="0"/>
        <v>8</v>
      </c>
      <c r="K12" s="21">
        <f t="shared" si="1"/>
        <v>42</v>
      </c>
      <c r="L12" s="21">
        <f>(IFERROR(VLOOKUP(K12,'[1]INF GENERAL'!$F$3:$H$27,2,FALSE),0))</f>
        <v>0</v>
      </c>
      <c r="M12" s="45" t="s">
        <v>176</v>
      </c>
      <c r="N12" s="21">
        <v>1</v>
      </c>
      <c r="O12" s="21">
        <v>2</v>
      </c>
      <c r="P12" s="21">
        <f t="shared" si="2"/>
        <v>2</v>
      </c>
      <c r="Q12" s="21">
        <f t="shared" si="3"/>
        <v>12</v>
      </c>
      <c r="R12" s="21">
        <f>IFERROR(VLOOKUP(Q12,'[1]INF GENERAL'!$F$3:$H$27,2,FALSE),0)</f>
        <v>0</v>
      </c>
      <c r="S12" s="125" t="s">
        <v>338</v>
      </c>
      <c r="T12" s="45" t="s">
        <v>339</v>
      </c>
      <c r="U12" s="126" t="s">
        <v>340</v>
      </c>
      <c r="V12" s="45" t="s">
        <v>335</v>
      </c>
      <c r="W12" s="47" t="s">
        <v>338</v>
      </c>
      <c r="X12" s="322" t="s">
        <v>156</v>
      </c>
      <c r="Y12" s="336"/>
      <c r="Z12" s="26"/>
      <c r="AA12" s="26"/>
      <c r="AB12" s="26"/>
      <c r="AC12" s="26"/>
      <c r="AD12" s="26"/>
      <c r="AE12" s="26"/>
      <c r="AF12" s="26"/>
      <c r="AG12" s="26"/>
      <c r="AH12" s="26"/>
      <c r="AI12" s="26"/>
      <c r="AJ12" s="26"/>
      <c r="AK12" s="26"/>
      <c r="AL12" s="26"/>
      <c r="AM12" s="26"/>
      <c r="AN12" s="26"/>
      <c r="AO12" s="26"/>
      <c r="AP12" s="26"/>
      <c r="AQ12" s="26"/>
      <c r="AR12" s="26"/>
      <c r="AS12" s="26"/>
    </row>
    <row r="13" spans="1:45" ht="207.75" customHeight="1">
      <c r="A13" s="19"/>
      <c r="B13" s="20">
        <v>6</v>
      </c>
      <c r="C13" s="21" t="s">
        <v>10</v>
      </c>
      <c r="D13" s="45" t="s">
        <v>341</v>
      </c>
      <c r="E13" s="22" t="s">
        <v>311</v>
      </c>
      <c r="F13" s="45" t="s">
        <v>327</v>
      </c>
      <c r="G13" s="22" t="s">
        <v>332</v>
      </c>
      <c r="H13" s="21">
        <v>4</v>
      </c>
      <c r="I13" s="21">
        <v>2</v>
      </c>
      <c r="J13" s="21">
        <f t="shared" si="0"/>
        <v>8</v>
      </c>
      <c r="K13" s="21">
        <f t="shared" si="1"/>
        <v>42</v>
      </c>
      <c r="L13" s="21">
        <f>(IFERROR(VLOOKUP(K13,'[1]INF GENERAL'!$F$3:$H$27,2,FALSE),0))</f>
        <v>0</v>
      </c>
      <c r="M13" s="45" t="s">
        <v>176</v>
      </c>
      <c r="N13" s="21">
        <v>1</v>
      </c>
      <c r="O13" s="21">
        <v>2</v>
      </c>
      <c r="P13" s="21">
        <f t="shared" si="2"/>
        <v>2</v>
      </c>
      <c r="Q13" s="21">
        <f t="shared" si="3"/>
        <v>12</v>
      </c>
      <c r="R13" s="21">
        <f>IFERROR(VLOOKUP(Q13,'[1]INF GENERAL'!$F$3:$H$27,2,FALSE),0)</f>
        <v>0</v>
      </c>
      <c r="S13" s="125" t="s">
        <v>342</v>
      </c>
      <c r="T13" s="45" t="s">
        <v>339</v>
      </c>
      <c r="U13" s="126" t="s">
        <v>343</v>
      </c>
      <c r="V13" s="45" t="s">
        <v>344</v>
      </c>
      <c r="W13" s="47" t="s">
        <v>345</v>
      </c>
      <c r="X13" s="322" t="s">
        <v>156</v>
      </c>
      <c r="Y13" s="336"/>
      <c r="Z13" s="26"/>
      <c r="AA13" s="26"/>
      <c r="AB13" s="26"/>
      <c r="AC13" s="26"/>
      <c r="AD13" s="26"/>
      <c r="AE13" s="26"/>
      <c r="AF13" s="26"/>
      <c r="AG13" s="26"/>
      <c r="AH13" s="26"/>
      <c r="AI13" s="26"/>
      <c r="AJ13" s="26"/>
      <c r="AK13" s="26"/>
      <c r="AL13" s="26"/>
      <c r="AM13" s="26"/>
      <c r="AN13" s="26"/>
      <c r="AO13" s="26"/>
      <c r="AP13" s="26"/>
      <c r="AQ13" s="26"/>
      <c r="AR13" s="26"/>
      <c r="AS13" s="26"/>
    </row>
    <row r="14" spans="1:45" ht="207" customHeight="1">
      <c r="A14" s="15"/>
      <c r="B14" s="120"/>
      <c r="C14" s="21" t="s">
        <v>10</v>
      </c>
      <c r="D14" s="45" t="s">
        <v>346</v>
      </c>
      <c r="E14" s="22" t="s">
        <v>311</v>
      </c>
      <c r="F14" s="45" t="s">
        <v>327</v>
      </c>
      <c r="G14" s="22" t="s">
        <v>332</v>
      </c>
      <c r="H14" s="21">
        <v>4</v>
      </c>
      <c r="I14" s="21">
        <v>2</v>
      </c>
      <c r="J14" s="21">
        <f t="shared" si="0"/>
        <v>8</v>
      </c>
      <c r="K14" s="21">
        <f t="shared" si="1"/>
        <v>42</v>
      </c>
      <c r="L14" s="21">
        <f>(IFERROR(VLOOKUP(K14,'[1]INF GENERAL'!$F$3:$H$27,2,FALSE),0))</f>
        <v>0</v>
      </c>
      <c r="M14" s="45" t="s">
        <v>176</v>
      </c>
      <c r="N14" s="21">
        <v>1</v>
      </c>
      <c r="O14" s="21">
        <v>2</v>
      </c>
      <c r="P14" s="21">
        <f t="shared" si="2"/>
        <v>2</v>
      </c>
      <c r="Q14" s="21">
        <f t="shared" si="3"/>
        <v>12</v>
      </c>
      <c r="R14" s="21">
        <f>IFERROR(VLOOKUP(Q14,'[1]INF GENERAL'!$F$3:$H$27,2,FALSE),0)</f>
        <v>0</v>
      </c>
      <c r="S14" s="125" t="s">
        <v>342</v>
      </c>
      <c r="T14" s="45" t="s">
        <v>339</v>
      </c>
      <c r="U14" s="126" t="s">
        <v>347</v>
      </c>
      <c r="V14" s="45" t="s">
        <v>344</v>
      </c>
      <c r="W14" s="47" t="s">
        <v>348</v>
      </c>
      <c r="X14" s="322" t="s">
        <v>156</v>
      </c>
      <c r="Y14" s="336"/>
      <c r="Z14" s="26"/>
      <c r="AA14" s="26"/>
      <c r="AB14" s="26"/>
      <c r="AC14" s="26"/>
      <c r="AD14" s="26"/>
      <c r="AE14" s="26"/>
      <c r="AF14" s="26"/>
      <c r="AG14" s="26"/>
      <c r="AH14" s="26"/>
      <c r="AI14" s="26"/>
      <c r="AJ14" s="26"/>
      <c r="AK14" s="26"/>
      <c r="AL14" s="26"/>
      <c r="AM14" s="26"/>
      <c r="AN14" s="26"/>
      <c r="AO14" s="26"/>
      <c r="AP14" s="26"/>
      <c r="AQ14" s="26"/>
      <c r="AR14" s="26"/>
      <c r="AS14" s="26"/>
    </row>
    <row r="15" spans="1:45">
      <c r="A15" s="15"/>
      <c r="B15" s="16"/>
      <c r="C15" s="15"/>
      <c r="D15" s="121"/>
      <c r="E15" s="122"/>
      <c r="F15" s="121"/>
      <c r="G15" s="122"/>
      <c r="H15" s="15"/>
      <c r="I15" s="15"/>
      <c r="J15" s="15"/>
      <c r="K15" s="15"/>
      <c r="L15" s="15"/>
      <c r="M15" s="121"/>
      <c r="N15" s="15"/>
      <c r="O15" s="15"/>
      <c r="P15" s="15"/>
      <c r="Q15" s="15"/>
      <c r="R15" s="15"/>
      <c r="S15" s="127"/>
      <c r="T15" s="127"/>
      <c r="U15" s="15"/>
      <c r="V15" s="15"/>
      <c r="W15" s="15"/>
      <c r="X15" s="122"/>
      <c r="Y15" s="122"/>
      <c r="Z15" s="26"/>
      <c r="AA15" s="26"/>
      <c r="AB15" s="26"/>
      <c r="AC15" s="26"/>
      <c r="AD15" s="26"/>
      <c r="AE15" s="26"/>
      <c r="AF15" s="26"/>
      <c r="AG15" s="26"/>
      <c r="AH15" s="26"/>
      <c r="AI15" s="26"/>
      <c r="AJ15" s="26"/>
      <c r="AK15" s="26"/>
      <c r="AL15" s="26"/>
      <c r="AM15" s="26"/>
      <c r="AN15" s="26"/>
      <c r="AO15" s="26"/>
      <c r="AP15" s="26"/>
      <c r="AQ15" s="26"/>
      <c r="AR15" s="26"/>
      <c r="AS15" s="26"/>
    </row>
    <row r="16" spans="1:45">
      <c r="A16" s="26"/>
      <c r="B16" s="16"/>
      <c r="C16" s="26"/>
      <c r="D16" s="26"/>
      <c r="E16" s="26"/>
      <c r="F16" s="26"/>
      <c r="G16" s="26"/>
      <c r="H16" s="26"/>
      <c r="I16" s="58"/>
      <c r="J16" s="58"/>
      <c r="K16" s="15"/>
      <c r="L16" s="2"/>
      <c r="M16" s="2"/>
      <c r="N16" s="2"/>
      <c r="O16" s="2"/>
      <c r="P16" s="2"/>
      <c r="Q16" s="2"/>
      <c r="R16" s="2"/>
      <c r="S16" s="2"/>
      <c r="T16" s="2"/>
      <c r="U16" s="2"/>
      <c r="V16" s="2"/>
      <c r="W16" s="2"/>
      <c r="X16" s="2"/>
      <c r="Y16" s="2"/>
      <c r="Z16" s="2"/>
      <c r="AA16" s="2"/>
      <c r="AB16" s="2"/>
      <c r="AC16" s="15"/>
      <c r="AD16" s="34"/>
      <c r="AE16" s="34"/>
      <c r="AF16" s="15"/>
      <c r="AG16" s="34"/>
      <c r="AH16" s="34"/>
      <c r="AI16" s="34"/>
      <c r="AJ16" s="34"/>
      <c r="AK16" s="34"/>
      <c r="AL16" s="34"/>
      <c r="AM16" s="34"/>
      <c r="AN16" s="34"/>
      <c r="AO16" s="34"/>
      <c r="AP16" s="34"/>
      <c r="AQ16" s="34"/>
      <c r="AR16" s="34"/>
      <c r="AS16" s="15"/>
    </row>
    <row r="17" spans="1:45" ht="22.5" customHeight="1">
      <c r="A17" s="15"/>
      <c r="B17" s="16"/>
      <c r="C17" s="15"/>
      <c r="D17" s="15"/>
      <c r="E17" s="15"/>
      <c r="F17" s="15"/>
      <c r="G17" s="15"/>
      <c r="H17" s="59"/>
      <c r="I17" s="15"/>
      <c r="J17" s="15"/>
      <c r="K17" s="15"/>
      <c r="L17" s="15"/>
      <c r="M17" s="15"/>
      <c r="N17" s="15"/>
      <c r="O17" s="34"/>
      <c r="P17" s="34"/>
      <c r="Q17" s="15"/>
      <c r="R17" s="15"/>
      <c r="S17" s="15"/>
      <c r="T17" s="15"/>
      <c r="U17" s="15"/>
      <c r="V17" s="15"/>
      <c r="W17" s="15"/>
      <c r="X17" s="15"/>
      <c r="Y17" s="15"/>
      <c r="Z17" s="26"/>
      <c r="AA17" s="26"/>
      <c r="AB17" s="26"/>
      <c r="AC17" s="26"/>
      <c r="AD17" s="26"/>
      <c r="AE17" s="26"/>
      <c r="AF17" s="26"/>
      <c r="AG17" s="26"/>
      <c r="AH17" s="26"/>
      <c r="AI17" s="26"/>
      <c r="AJ17" s="26"/>
      <c r="AK17" s="26"/>
      <c r="AL17" s="26"/>
      <c r="AM17" s="26"/>
      <c r="AN17" s="26"/>
      <c r="AO17" s="26"/>
      <c r="AP17" s="26"/>
      <c r="AQ17" s="26"/>
      <c r="AR17" s="26"/>
      <c r="AS17" s="26"/>
    </row>
    <row r="18" spans="1:45" ht="22.5" customHeight="1">
      <c r="A18" s="15"/>
      <c r="B18" s="16"/>
      <c r="C18" s="306" t="s">
        <v>349</v>
      </c>
      <c r="D18" s="307"/>
      <c r="E18" s="307"/>
      <c r="F18" s="307"/>
      <c r="G18" s="307"/>
      <c r="H18" s="307"/>
      <c r="I18" s="307"/>
      <c r="J18" s="308"/>
      <c r="K18" s="35"/>
      <c r="L18" s="35"/>
      <c r="M18" s="15"/>
      <c r="N18" s="15"/>
      <c r="O18" s="34"/>
      <c r="P18" s="34"/>
      <c r="Q18" s="15"/>
      <c r="R18" s="15"/>
      <c r="S18" s="15"/>
      <c r="T18" s="15"/>
      <c r="U18" s="15"/>
      <c r="V18" s="15"/>
      <c r="W18" s="15"/>
      <c r="X18" s="15"/>
      <c r="Y18" s="15"/>
      <c r="Z18" s="26"/>
      <c r="AA18" s="26"/>
      <c r="AB18" s="26"/>
      <c r="AC18" s="26"/>
      <c r="AD18" s="26"/>
      <c r="AE18" s="26"/>
      <c r="AF18" s="26"/>
      <c r="AG18" s="26"/>
      <c r="AH18" s="26"/>
      <c r="AI18" s="26"/>
      <c r="AJ18" s="26"/>
      <c r="AK18" s="26"/>
      <c r="AL18" s="26"/>
      <c r="AM18" s="26"/>
      <c r="AN18" s="26"/>
      <c r="AO18" s="26"/>
      <c r="AP18" s="26"/>
      <c r="AQ18" s="26"/>
      <c r="AR18" s="26"/>
      <c r="AS18" s="26"/>
    </row>
    <row r="19" spans="1:45" ht="153.75" customHeight="1">
      <c r="A19" s="15"/>
      <c r="B19" s="16"/>
      <c r="C19" s="310" t="s">
        <v>350</v>
      </c>
      <c r="D19" s="308"/>
      <c r="E19" s="345" t="s">
        <v>351</v>
      </c>
      <c r="F19" s="308"/>
      <c r="G19" s="310" t="s">
        <v>352</v>
      </c>
      <c r="H19" s="307"/>
      <c r="I19" s="307"/>
      <c r="J19" s="308"/>
      <c r="K19" s="35"/>
      <c r="L19" s="35"/>
      <c r="M19" s="15"/>
      <c r="N19" s="15"/>
      <c r="O19" s="34"/>
      <c r="P19" s="34"/>
      <c r="Q19" s="15"/>
      <c r="R19" s="15"/>
      <c r="S19" s="15"/>
      <c r="T19" s="15"/>
      <c r="U19" s="15"/>
      <c r="V19" s="15"/>
      <c r="W19" s="15"/>
      <c r="X19" s="15"/>
      <c r="Y19" s="15"/>
      <c r="Z19" s="26"/>
      <c r="AA19" s="26"/>
      <c r="AB19" s="26"/>
      <c r="AC19" s="26"/>
      <c r="AD19" s="26"/>
      <c r="AE19" s="26"/>
      <c r="AF19" s="26"/>
      <c r="AG19" s="26"/>
      <c r="AH19" s="26"/>
      <c r="AI19" s="26"/>
      <c r="AJ19" s="26"/>
      <c r="AK19" s="26"/>
      <c r="AL19" s="26"/>
      <c r="AM19" s="26"/>
      <c r="AN19" s="26"/>
      <c r="AO19" s="26"/>
      <c r="AP19" s="26"/>
      <c r="AQ19" s="26"/>
      <c r="AR19" s="26"/>
      <c r="AS19" s="26"/>
    </row>
    <row r="20" spans="1:45" ht="18.75" customHeight="1">
      <c r="A20" s="15"/>
      <c r="B20" s="16"/>
      <c r="C20" s="15"/>
      <c r="D20" s="15"/>
      <c r="E20" s="15"/>
      <c r="F20" s="15"/>
      <c r="G20" s="15"/>
      <c r="H20" s="59"/>
      <c r="I20" s="35" t="s">
        <v>171</v>
      </c>
      <c r="J20" s="35"/>
      <c r="K20" s="35"/>
      <c r="L20" s="35"/>
      <c r="M20" s="15"/>
      <c r="N20" s="15"/>
      <c r="O20" s="34"/>
      <c r="P20" s="34"/>
      <c r="Q20" s="15"/>
      <c r="R20" s="15"/>
      <c r="S20" s="15"/>
      <c r="T20" s="15"/>
      <c r="U20" s="15"/>
      <c r="V20" s="15"/>
      <c r="W20" s="15"/>
      <c r="X20" s="15"/>
      <c r="Y20" s="15"/>
      <c r="Z20" s="26"/>
      <c r="AA20" s="26"/>
      <c r="AB20" s="26"/>
      <c r="AC20" s="26"/>
      <c r="AD20" s="26"/>
      <c r="AE20" s="26"/>
      <c r="AF20" s="26"/>
      <c r="AG20" s="26"/>
      <c r="AH20" s="26"/>
      <c r="AI20" s="26"/>
      <c r="AJ20" s="26"/>
      <c r="AK20" s="26"/>
      <c r="AL20" s="26"/>
      <c r="AM20" s="26"/>
      <c r="AN20" s="26"/>
      <c r="AO20" s="26"/>
      <c r="AP20" s="26"/>
      <c r="AQ20" s="26"/>
      <c r="AR20" s="26"/>
      <c r="AS20" s="26"/>
    </row>
    <row r="21" spans="1:45" ht="18.75" customHeight="1">
      <c r="A21" s="15"/>
      <c r="B21" s="16"/>
      <c r="C21" s="15"/>
      <c r="D21" s="15"/>
      <c r="E21" s="15"/>
      <c r="F21" s="15"/>
      <c r="G21" s="15"/>
      <c r="H21" s="60"/>
      <c r="I21" s="34"/>
      <c r="J21" s="34"/>
      <c r="K21" s="34"/>
      <c r="L21" s="34"/>
      <c r="M21" s="34"/>
      <c r="N21" s="15"/>
      <c r="O21" s="34"/>
      <c r="P21" s="34"/>
      <c r="Q21" s="34"/>
      <c r="R21" s="34"/>
      <c r="S21" s="34"/>
      <c r="T21" s="34"/>
      <c r="U21" s="34"/>
      <c r="V21" s="34"/>
      <c r="W21" s="34"/>
      <c r="X21" s="15"/>
      <c r="Y21" s="15"/>
      <c r="Z21" s="26"/>
      <c r="AA21" s="26"/>
      <c r="AB21" s="26"/>
      <c r="AC21" s="26"/>
      <c r="AD21" s="26"/>
      <c r="AE21" s="26"/>
      <c r="AF21" s="26"/>
      <c r="AG21" s="26"/>
      <c r="AH21" s="26"/>
      <c r="AI21" s="26"/>
      <c r="AJ21" s="26"/>
      <c r="AK21" s="26"/>
      <c r="AL21" s="26"/>
      <c r="AM21" s="26"/>
      <c r="AN21" s="26"/>
      <c r="AO21" s="26"/>
      <c r="AP21" s="26"/>
      <c r="AQ21" s="26"/>
      <c r="AR21" s="26"/>
      <c r="AS21" s="26"/>
    </row>
    <row r="22" spans="1:45" ht="18.75" customHeight="1">
      <c r="A22" s="15"/>
      <c r="B22" s="16"/>
      <c r="C22" s="15"/>
      <c r="D22" s="15"/>
      <c r="E22" s="15"/>
      <c r="F22" s="15"/>
      <c r="G22" s="15"/>
      <c r="H22" s="61"/>
      <c r="I22" s="61"/>
      <c r="J22" s="61"/>
      <c r="K22" s="61"/>
      <c r="L22" s="61"/>
      <c r="M22" s="61"/>
      <c r="N22" s="15"/>
      <c r="O22" s="34"/>
      <c r="P22" s="34"/>
      <c r="Q22" s="34"/>
      <c r="R22" s="34"/>
      <c r="S22" s="34"/>
      <c r="T22" s="34"/>
      <c r="U22" s="34"/>
      <c r="V22" s="34"/>
      <c r="W22" s="34"/>
      <c r="X22" s="15"/>
      <c r="Y22" s="15"/>
      <c r="Z22" s="26"/>
      <c r="AA22" s="26"/>
      <c r="AB22" s="26"/>
      <c r="AC22" s="26"/>
      <c r="AD22" s="26"/>
      <c r="AE22" s="26"/>
      <c r="AF22" s="26"/>
      <c r="AG22" s="26"/>
      <c r="AH22" s="26"/>
      <c r="AI22" s="26"/>
      <c r="AJ22" s="26"/>
      <c r="AK22" s="26"/>
      <c r="AL22" s="26"/>
      <c r="AM22" s="26"/>
      <c r="AN22" s="26"/>
      <c r="AO22" s="26"/>
      <c r="AP22" s="26"/>
      <c r="AQ22" s="26"/>
      <c r="AR22" s="26"/>
      <c r="AS22" s="26"/>
    </row>
    <row r="23" spans="1:45" ht="18.75" customHeight="1">
      <c r="A23" s="15"/>
      <c r="B23" s="16"/>
      <c r="C23" s="15"/>
      <c r="D23" s="15"/>
      <c r="E23" s="15"/>
      <c r="F23" s="15"/>
      <c r="G23" s="15"/>
      <c r="H23" s="2"/>
      <c r="I23" s="2"/>
      <c r="J23" s="2"/>
      <c r="K23" s="2"/>
      <c r="L23" s="2"/>
      <c r="M23" s="15"/>
      <c r="N23" s="15"/>
      <c r="O23" s="34"/>
      <c r="P23" s="34"/>
      <c r="Q23" s="34"/>
      <c r="R23" s="34"/>
      <c r="S23" s="34"/>
      <c r="T23" s="34"/>
      <c r="U23" s="34"/>
      <c r="V23" s="34"/>
      <c r="W23" s="34"/>
      <c r="X23" s="15"/>
      <c r="Y23" s="15"/>
      <c r="Z23" s="26"/>
      <c r="AA23" s="26"/>
      <c r="AB23" s="26"/>
      <c r="AC23" s="26"/>
      <c r="AD23" s="26"/>
      <c r="AE23" s="26"/>
      <c r="AF23" s="26"/>
      <c r="AG23" s="26"/>
      <c r="AH23" s="26"/>
      <c r="AI23" s="26"/>
      <c r="AJ23" s="26"/>
      <c r="AK23" s="26"/>
      <c r="AL23" s="26"/>
      <c r="AM23" s="26"/>
      <c r="AN23" s="26"/>
      <c r="AO23" s="26"/>
      <c r="AP23" s="26"/>
      <c r="AQ23" s="26"/>
      <c r="AR23" s="26"/>
      <c r="AS23" s="26"/>
    </row>
    <row r="24" spans="1:45" ht="18" customHeight="1">
      <c r="A24" s="15"/>
      <c r="B24" s="16"/>
      <c r="C24" s="15"/>
      <c r="D24" s="15"/>
      <c r="E24" s="15"/>
      <c r="F24" s="15"/>
      <c r="G24" s="15"/>
      <c r="H24" s="35"/>
      <c r="I24" s="35"/>
      <c r="J24" s="35"/>
      <c r="K24" s="35"/>
      <c r="L24" s="35"/>
      <c r="M24" s="15"/>
      <c r="N24" s="15"/>
      <c r="O24" s="34"/>
      <c r="P24" s="34"/>
      <c r="Q24" s="15"/>
      <c r="R24" s="34"/>
      <c r="S24" s="34"/>
      <c r="T24" s="34"/>
      <c r="U24" s="34"/>
      <c r="V24" s="34"/>
      <c r="W24" s="34"/>
      <c r="X24" s="15"/>
      <c r="Y24" s="15"/>
      <c r="Z24" s="26"/>
      <c r="AA24" s="26"/>
      <c r="AB24" s="26"/>
      <c r="AC24" s="26"/>
      <c r="AD24" s="26"/>
      <c r="AE24" s="26"/>
      <c r="AF24" s="26"/>
      <c r="AG24" s="26"/>
      <c r="AH24" s="26"/>
      <c r="AI24" s="26"/>
      <c r="AJ24" s="26"/>
      <c r="AK24" s="26"/>
      <c r="AL24" s="26"/>
      <c r="AM24" s="26"/>
      <c r="AN24" s="26"/>
      <c r="AO24" s="26"/>
      <c r="AP24" s="26"/>
      <c r="AQ24" s="26"/>
      <c r="AR24" s="26"/>
      <c r="AS24" s="26"/>
    </row>
    <row r="25" spans="1:45" ht="20.25" customHeight="1">
      <c r="A25" s="15"/>
      <c r="B25" s="16"/>
      <c r="C25" s="15"/>
      <c r="D25" s="15"/>
      <c r="E25" s="15"/>
      <c r="F25" s="15"/>
      <c r="G25" s="15"/>
      <c r="H25" s="2"/>
      <c r="I25" s="2"/>
      <c r="J25" s="2"/>
      <c r="K25" s="2"/>
      <c r="L25" s="2"/>
      <c r="M25" s="15"/>
      <c r="N25" s="15"/>
      <c r="O25" s="34"/>
      <c r="P25" s="34"/>
      <c r="Q25" s="15"/>
      <c r="R25" s="34"/>
      <c r="S25" s="34"/>
      <c r="T25" s="34"/>
      <c r="U25" s="34"/>
      <c r="V25" s="34"/>
      <c r="W25" s="34"/>
      <c r="X25" s="15"/>
      <c r="Y25" s="15"/>
      <c r="Z25" s="26"/>
      <c r="AA25" s="26"/>
      <c r="AB25" s="26"/>
      <c r="AC25" s="26"/>
      <c r="AD25" s="26"/>
      <c r="AE25" s="26"/>
      <c r="AF25" s="26"/>
      <c r="AG25" s="26"/>
      <c r="AH25" s="26"/>
      <c r="AI25" s="26"/>
      <c r="AJ25" s="26"/>
      <c r="AK25" s="26"/>
      <c r="AL25" s="26"/>
      <c r="AM25" s="26"/>
      <c r="AN25" s="26"/>
      <c r="AO25" s="26"/>
      <c r="AP25" s="26"/>
      <c r="AQ25" s="26"/>
      <c r="AR25" s="26"/>
      <c r="AS25" s="26"/>
    </row>
    <row r="26" spans="1:45" ht="15.75" customHeight="1">
      <c r="A26" s="15"/>
      <c r="B26" s="16"/>
      <c r="C26" s="15"/>
      <c r="D26" s="15"/>
      <c r="E26" s="15"/>
      <c r="F26" s="15"/>
      <c r="G26" s="15"/>
      <c r="H26" s="2"/>
      <c r="I26" s="2"/>
      <c r="J26" s="2"/>
      <c r="K26" s="2"/>
      <c r="L26" s="2"/>
      <c r="M26" s="15"/>
      <c r="N26" s="15"/>
      <c r="O26" s="34"/>
      <c r="P26" s="34"/>
      <c r="Q26" s="15"/>
      <c r="R26" s="34"/>
      <c r="S26" s="34"/>
      <c r="T26" s="34"/>
      <c r="U26" s="34"/>
      <c r="V26" s="34"/>
      <c r="W26" s="34"/>
      <c r="X26" s="15"/>
      <c r="Y26" s="15"/>
      <c r="Z26" s="26"/>
      <c r="AA26" s="26"/>
      <c r="AB26" s="26"/>
      <c r="AC26" s="26"/>
      <c r="AD26" s="26"/>
      <c r="AE26" s="26"/>
      <c r="AF26" s="26"/>
      <c r="AG26" s="26"/>
      <c r="AH26" s="26"/>
      <c r="AI26" s="26"/>
      <c r="AJ26" s="26"/>
      <c r="AK26" s="26"/>
      <c r="AL26" s="26"/>
      <c r="AM26" s="26"/>
      <c r="AN26" s="26"/>
      <c r="AO26" s="26"/>
      <c r="AP26" s="26"/>
      <c r="AQ26" s="26"/>
      <c r="AR26" s="26"/>
      <c r="AS26" s="26"/>
    </row>
    <row r="27" spans="1:45" ht="19.5" customHeight="1">
      <c r="A27" s="15"/>
      <c r="B27" s="16"/>
      <c r="C27" s="15"/>
      <c r="D27" s="15"/>
      <c r="E27" s="15"/>
      <c r="F27" s="15"/>
      <c r="G27" s="15"/>
      <c r="H27" s="2"/>
      <c r="I27" s="2"/>
      <c r="J27" s="2"/>
      <c r="K27" s="2"/>
      <c r="L27" s="2"/>
      <c r="M27" s="15"/>
      <c r="N27" s="15"/>
      <c r="O27" s="34"/>
      <c r="P27" s="34"/>
      <c r="Q27" s="15"/>
      <c r="R27" s="34"/>
      <c r="S27" s="34"/>
      <c r="T27" s="34"/>
      <c r="U27" s="34"/>
      <c r="V27" s="34"/>
      <c r="W27" s="34"/>
      <c r="X27" s="15"/>
      <c r="Y27" s="15"/>
      <c r="Z27" s="26"/>
      <c r="AA27" s="26"/>
      <c r="AB27" s="26"/>
      <c r="AC27" s="26"/>
      <c r="AD27" s="26"/>
      <c r="AE27" s="26"/>
      <c r="AF27" s="26"/>
      <c r="AG27" s="26"/>
      <c r="AH27" s="26"/>
      <c r="AI27" s="26"/>
      <c r="AJ27" s="26"/>
      <c r="AK27" s="26"/>
      <c r="AL27" s="26"/>
      <c r="AM27" s="26"/>
      <c r="AN27" s="26"/>
      <c r="AO27" s="26"/>
      <c r="AP27" s="26"/>
      <c r="AQ27" s="26"/>
      <c r="AR27" s="26"/>
      <c r="AS27" s="26"/>
    </row>
    <row r="28" spans="1:45" ht="18" customHeight="1">
      <c r="A28" s="15"/>
      <c r="B28" s="16"/>
      <c r="C28" s="15"/>
      <c r="D28" s="15"/>
      <c r="E28" s="15"/>
      <c r="F28" s="15"/>
      <c r="G28" s="15"/>
      <c r="H28" s="2"/>
      <c r="I28" s="2"/>
      <c r="J28" s="2"/>
      <c r="K28" s="2"/>
      <c r="L28" s="2"/>
      <c r="M28" s="15"/>
      <c r="N28" s="15"/>
      <c r="O28" s="34"/>
      <c r="P28" s="34"/>
      <c r="Q28" s="15"/>
      <c r="R28" s="34"/>
      <c r="S28" s="34"/>
      <c r="T28" s="34"/>
      <c r="U28" s="34"/>
      <c r="V28" s="34"/>
      <c r="W28" s="34"/>
      <c r="X28" s="15"/>
      <c r="Y28" s="15"/>
      <c r="Z28" s="26"/>
      <c r="AA28" s="26"/>
      <c r="AB28" s="26"/>
      <c r="AC28" s="26"/>
      <c r="AD28" s="26"/>
      <c r="AE28" s="26"/>
      <c r="AF28" s="26"/>
      <c r="AG28" s="26"/>
      <c r="AH28" s="26"/>
      <c r="AI28" s="26"/>
      <c r="AJ28" s="26"/>
      <c r="AK28" s="26"/>
      <c r="AL28" s="26"/>
      <c r="AM28" s="26"/>
      <c r="AN28" s="26"/>
      <c r="AO28" s="26"/>
      <c r="AP28" s="26"/>
      <c r="AQ28" s="26"/>
      <c r="AR28" s="26"/>
      <c r="AS28" s="26"/>
    </row>
    <row r="29" spans="1:45" ht="18.75" customHeight="1">
      <c r="A29" s="15"/>
      <c r="B29" s="16"/>
      <c r="C29" s="15"/>
      <c r="D29" s="15"/>
      <c r="E29" s="15"/>
      <c r="F29" s="15"/>
      <c r="G29" s="15"/>
      <c r="H29" s="2"/>
      <c r="I29" s="2"/>
      <c r="J29" s="2"/>
      <c r="K29" s="2"/>
      <c r="L29" s="2"/>
      <c r="M29" s="61"/>
      <c r="N29" s="34"/>
      <c r="O29" s="34"/>
      <c r="P29" s="34"/>
      <c r="Q29" s="34"/>
      <c r="R29" s="34"/>
      <c r="S29" s="34"/>
      <c r="T29" s="34"/>
      <c r="U29" s="34"/>
      <c r="V29" s="34"/>
      <c r="W29" s="34"/>
      <c r="X29" s="15"/>
      <c r="Y29" s="15"/>
      <c r="Z29" s="26"/>
      <c r="AA29" s="26"/>
      <c r="AB29" s="26"/>
      <c r="AC29" s="26"/>
      <c r="AD29" s="26"/>
      <c r="AE29" s="26"/>
      <c r="AF29" s="26"/>
      <c r="AG29" s="26"/>
      <c r="AH29" s="26"/>
      <c r="AI29" s="26"/>
      <c r="AJ29" s="26"/>
      <c r="AK29" s="26"/>
      <c r="AL29" s="26"/>
      <c r="AM29" s="26"/>
      <c r="AN29" s="26"/>
      <c r="AO29" s="26"/>
      <c r="AP29" s="26"/>
      <c r="AQ29" s="26"/>
      <c r="AR29" s="26"/>
      <c r="AS29" s="26"/>
    </row>
    <row r="30" spans="1:45" ht="18.75" customHeight="1">
      <c r="A30" s="15"/>
      <c r="B30" s="16"/>
      <c r="C30" s="15"/>
      <c r="D30" s="15"/>
      <c r="E30" s="15"/>
      <c r="F30" s="15"/>
      <c r="G30" s="15"/>
      <c r="H30" s="34"/>
      <c r="I30" s="34"/>
      <c r="J30" s="34"/>
      <c r="K30" s="34"/>
      <c r="L30" s="34"/>
      <c r="M30" s="34"/>
      <c r="N30" s="34"/>
      <c r="O30" s="34"/>
      <c r="P30" s="34"/>
      <c r="Q30" s="34"/>
      <c r="R30" s="34"/>
      <c r="S30" s="34"/>
      <c r="T30" s="34"/>
      <c r="U30" s="34"/>
      <c r="V30" s="34"/>
      <c r="W30" s="34"/>
      <c r="X30" s="15"/>
      <c r="Y30" s="15"/>
      <c r="Z30" s="26"/>
      <c r="AA30" s="26"/>
      <c r="AB30" s="26"/>
      <c r="AC30" s="26"/>
      <c r="AD30" s="26"/>
      <c r="AE30" s="26"/>
      <c r="AF30" s="26"/>
      <c r="AG30" s="26"/>
      <c r="AH30" s="26"/>
      <c r="AI30" s="26"/>
      <c r="AJ30" s="26"/>
      <c r="AK30" s="26"/>
      <c r="AL30" s="26"/>
      <c r="AM30" s="26"/>
      <c r="AN30" s="26"/>
      <c r="AO30" s="26"/>
      <c r="AP30" s="26"/>
      <c r="AQ30" s="26"/>
      <c r="AR30" s="26"/>
      <c r="AS30" s="26"/>
    </row>
    <row r="31" spans="1:45" ht="18.75" customHeight="1">
      <c r="A31" s="15"/>
      <c r="B31" s="33"/>
      <c r="C31" s="34"/>
      <c r="D31" s="34"/>
      <c r="E31" s="34"/>
      <c r="F31" s="34"/>
      <c r="G31" s="34"/>
      <c r="H31" s="34"/>
      <c r="I31" s="34"/>
      <c r="J31" s="34"/>
      <c r="K31" s="34"/>
      <c r="L31" s="34"/>
      <c r="M31" s="34"/>
      <c r="N31" s="15"/>
      <c r="O31" s="34"/>
      <c r="P31" s="34"/>
      <c r="Q31" s="34"/>
      <c r="R31" s="34"/>
      <c r="S31" s="34"/>
      <c r="T31" s="34"/>
      <c r="U31" s="34"/>
      <c r="V31" s="34"/>
      <c r="W31" s="34"/>
      <c r="X31" s="15"/>
      <c r="Y31" s="15"/>
      <c r="Z31" s="26"/>
      <c r="AA31" s="26"/>
      <c r="AB31" s="26"/>
      <c r="AC31" s="26"/>
      <c r="AD31" s="26"/>
      <c r="AE31" s="26"/>
      <c r="AF31" s="26"/>
      <c r="AG31" s="26"/>
      <c r="AH31" s="26"/>
      <c r="AI31" s="26"/>
      <c r="AJ31" s="26"/>
      <c r="AK31" s="26"/>
      <c r="AL31" s="26"/>
      <c r="AM31" s="26"/>
      <c r="AN31" s="26"/>
      <c r="AO31" s="26"/>
      <c r="AP31" s="26"/>
      <c r="AQ31" s="26"/>
      <c r="AR31" s="26"/>
      <c r="AS31" s="26"/>
    </row>
    <row r="32" spans="1:45" ht="18.75" customHeight="1">
      <c r="A32" s="15"/>
      <c r="B32" s="33"/>
      <c r="C32" s="34"/>
      <c r="D32" s="34"/>
      <c r="E32" s="34"/>
      <c r="F32" s="34"/>
      <c r="G32" s="34"/>
      <c r="H32" s="34"/>
      <c r="I32" s="34"/>
      <c r="J32" s="34"/>
      <c r="K32" s="34"/>
      <c r="L32" s="34"/>
      <c r="M32" s="34"/>
      <c r="N32" s="15"/>
      <c r="O32" s="34"/>
      <c r="P32" s="34"/>
      <c r="Q32" s="34"/>
      <c r="R32" s="34"/>
      <c r="S32" s="34"/>
      <c r="T32" s="34"/>
      <c r="U32" s="34"/>
      <c r="V32" s="34"/>
      <c r="W32" s="34"/>
      <c r="X32" s="15"/>
      <c r="Y32" s="15"/>
      <c r="Z32" s="26"/>
      <c r="AA32" s="26"/>
      <c r="AB32" s="26"/>
      <c r="AC32" s="26"/>
      <c r="AD32" s="26"/>
      <c r="AE32" s="26"/>
      <c r="AF32" s="26"/>
      <c r="AG32" s="26"/>
      <c r="AH32" s="26"/>
      <c r="AI32" s="26"/>
      <c r="AJ32" s="26"/>
      <c r="AK32" s="26"/>
      <c r="AL32" s="26"/>
      <c r="AM32" s="26"/>
      <c r="AN32" s="26"/>
      <c r="AO32" s="26"/>
      <c r="AP32" s="26"/>
      <c r="AQ32" s="26"/>
      <c r="AR32" s="26"/>
      <c r="AS32" s="26"/>
    </row>
    <row r="33" spans="1:45" ht="18.75" customHeight="1">
      <c r="A33" s="15"/>
      <c r="B33" s="33"/>
      <c r="C33" s="34"/>
      <c r="D33" s="34"/>
      <c r="E33" s="34"/>
      <c r="F33" s="34"/>
      <c r="G33" s="34"/>
      <c r="H33" s="34"/>
      <c r="I33" s="34"/>
      <c r="J33" s="34"/>
      <c r="K33" s="34"/>
      <c r="L33" s="34"/>
      <c r="M33" s="34"/>
      <c r="N33" s="15"/>
      <c r="O33" s="34"/>
      <c r="P33" s="34"/>
      <c r="Q33" s="34"/>
      <c r="R33" s="34"/>
      <c r="S33" s="34"/>
      <c r="T33" s="34"/>
      <c r="U33" s="34"/>
      <c r="V33" s="34"/>
      <c r="W33" s="34"/>
      <c r="X33" s="15"/>
      <c r="Y33" s="15"/>
      <c r="Z33" s="26"/>
      <c r="AA33" s="26"/>
      <c r="AB33" s="26"/>
      <c r="AC33" s="26"/>
      <c r="AD33" s="26"/>
      <c r="AE33" s="26"/>
      <c r="AF33" s="26"/>
      <c r="AG33" s="26"/>
      <c r="AH33" s="26"/>
      <c r="AI33" s="26"/>
      <c r="AJ33" s="26"/>
      <c r="AK33" s="26"/>
      <c r="AL33" s="26"/>
      <c r="AM33" s="26"/>
      <c r="AN33" s="26"/>
      <c r="AO33" s="26"/>
      <c r="AP33" s="26"/>
      <c r="AQ33" s="26"/>
      <c r="AR33" s="26"/>
      <c r="AS33" s="26"/>
    </row>
    <row r="34" spans="1:45" ht="18.75" customHeight="1">
      <c r="A34" s="15"/>
      <c r="B34" s="33"/>
      <c r="C34" s="34"/>
      <c r="D34" s="34"/>
      <c r="E34" s="34"/>
      <c r="F34" s="34"/>
      <c r="G34" s="34"/>
      <c r="H34" s="34"/>
      <c r="I34" s="34"/>
      <c r="J34" s="34"/>
      <c r="K34" s="34"/>
      <c r="L34" s="34"/>
      <c r="M34" s="34"/>
      <c r="N34" s="15"/>
      <c r="O34" s="34"/>
      <c r="P34" s="34"/>
      <c r="Q34" s="34"/>
      <c r="R34" s="34"/>
      <c r="S34" s="34"/>
      <c r="T34" s="34"/>
      <c r="U34" s="34"/>
      <c r="V34" s="34"/>
      <c r="W34" s="34"/>
      <c r="X34" s="15"/>
      <c r="Y34" s="15"/>
      <c r="Z34" s="26"/>
      <c r="AA34" s="26"/>
      <c r="AB34" s="26"/>
      <c r="AC34" s="26"/>
      <c r="AD34" s="26"/>
      <c r="AE34" s="26"/>
      <c r="AF34" s="26"/>
      <c r="AG34" s="26"/>
      <c r="AH34" s="26"/>
      <c r="AI34" s="26"/>
      <c r="AJ34" s="26"/>
      <c r="AK34" s="26"/>
      <c r="AL34" s="26"/>
      <c r="AM34" s="26"/>
      <c r="AN34" s="26"/>
      <c r="AO34" s="26"/>
      <c r="AP34" s="26"/>
      <c r="AQ34" s="26"/>
      <c r="AR34" s="26"/>
      <c r="AS34" s="26"/>
    </row>
    <row r="35" spans="1:45" ht="18.75" customHeight="1">
      <c r="A35" s="15"/>
      <c r="B35" s="33"/>
      <c r="C35" s="34"/>
      <c r="D35" s="34"/>
      <c r="E35" s="34"/>
      <c r="F35" s="34"/>
      <c r="G35" s="34"/>
      <c r="H35" s="34"/>
      <c r="I35" s="34"/>
      <c r="J35" s="34"/>
      <c r="K35" s="34"/>
      <c r="L35" s="34"/>
      <c r="M35" s="34"/>
      <c r="N35" s="15"/>
      <c r="O35" s="34"/>
      <c r="P35" s="34"/>
      <c r="Q35" s="34"/>
      <c r="R35" s="34"/>
      <c r="S35" s="34"/>
      <c r="T35" s="34"/>
      <c r="U35" s="34"/>
      <c r="V35" s="34"/>
      <c r="W35" s="34"/>
      <c r="X35" s="15"/>
      <c r="Y35" s="15"/>
      <c r="Z35" s="26"/>
      <c r="AA35" s="26"/>
      <c r="AB35" s="26"/>
      <c r="AC35" s="26"/>
      <c r="AD35" s="26"/>
      <c r="AE35" s="26"/>
      <c r="AF35" s="26"/>
      <c r="AG35" s="26"/>
      <c r="AH35" s="26"/>
      <c r="AI35" s="26"/>
      <c r="AJ35" s="26"/>
      <c r="AK35" s="26"/>
      <c r="AL35" s="26"/>
      <c r="AM35" s="26"/>
      <c r="AN35" s="26"/>
      <c r="AO35" s="26"/>
      <c r="AP35" s="26"/>
      <c r="AQ35" s="26"/>
      <c r="AR35" s="26"/>
      <c r="AS35" s="26"/>
    </row>
    <row r="36" spans="1:45" ht="18.75" customHeight="1">
      <c r="A36" s="15"/>
      <c r="B36" s="33"/>
      <c r="C36" s="34"/>
      <c r="D36" s="34"/>
      <c r="E36" s="34"/>
      <c r="F36" s="34"/>
      <c r="G36" s="34"/>
      <c r="H36" s="34"/>
      <c r="I36" s="34"/>
      <c r="J36" s="34"/>
      <c r="K36" s="34"/>
      <c r="L36" s="34"/>
      <c r="M36" s="34"/>
      <c r="N36" s="15"/>
      <c r="O36" s="34"/>
      <c r="P36" s="34"/>
      <c r="Q36" s="34"/>
      <c r="R36" s="34"/>
      <c r="S36" s="34"/>
      <c r="T36" s="34"/>
      <c r="U36" s="34"/>
      <c r="V36" s="34"/>
      <c r="W36" s="34"/>
      <c r="X36" s="15"/>
      <c r="Y36" s="15"/>
      <c r="Z36" s="26"/>
      <c r="AA36" s="26"/>
      <c r="AB36" s="26"/>
      <c r="AC36" s="26"/>
      <c r="AD36" s="26"/>
      <c r="AE36" s="26"/>
      <c r="AF36" s="26"/>
      <c r="AG36" s="26"/>
      <c r="AH36" s="26"/>
      <c r="AI36" s="26"/>
      <c r="AJ36" s="26"/>
      <c r="AK36" s="26"/>
      <c r="AL36" s="26"/>
      <c r="AM36" s="26"/>
      <c r="AN36" s="26"/>
      <c r="AO36" s="26"/>
      <c r="AP36" s="26"/>
      <c r="AQ36" s="26"/>
      <c r="AR36" s="26"/>
      <c r="AS36" s="26"/>
    </row>
    <row r="37" spans="1:45" ht="18.75" customHeight="1">
      <c r="A37" s="15"/>
      <c r="B37" s="33"/>
      <c r="C37" s="34"/>
      <c r="D37" s="34"/>
      <c r="E37" s="34"/>
      <c r="F37" s="34"/>
      <c r="G37" s="34"/>
      <c r="H37" s="34"/>
      <c r="I37" s="34"/>
      <c r="J37" s="34"/>
      <c r="K37" s="34"/>
      <c r="L37" s="34"/>
      <c r="M37" s="34"/>
      <c r="N37" s="15"/>
      <c r="O37" s="34"/>
      <c r="P37" s="34"/>
      <c r="Q37" s="34"/>
      <c r="R37" s="34"/>
      <c r="S37" s="34"/>
      <c r="T37" s="34"/>
      <c r="U37" s="34"/>
      <c r="V37" s="34"/>
      <c r="W37" s="34"/>
      <c r="X37" s="15"/>
      <c r="Y37" s="15"/>
      <c r="Z37" s="26"/>
      <c r="AA37" s="26"/>
      <c r="AB37" s="26"/>
      <c r="AC37" s="26"/>
      <c r="AD37" s="26"/>
      <c r="AE37" s="26"/>
      <c r="AF37" s="26"/>
      <c r="AG37" s="26"/>
      <c r="AH37" s="26"/>
      <c r="AI37" s="26"/>
      <c r="AJ37" s="26"/>
      <c r="AK37" s="26"/>
      <c r="AL37" s="26"/>
      <c r="AM37" s="26"/>
      <c r="AN37" s="26"/>
      <c r="AO37" s="26"/>
      <c r="AP37" s="26"/>
      <c r="AQ37" s="26"/>
      <c r="AR37" s="26"/>
      <c r="AS37" s="26"/>
    </row>
    <row r="38" spans="1:45" ht="18.75" customHeight="1">
      <c r="A38" s="15"/>
      <c r="B38" s="33"/>
      <c r="C38" s="34"/>
      <c r="D38" s="34"/>
      <c r="E38" s="34"/>
      <c r="F38" s="34"/>
      <c r="G38" s="34"/>
      <c r="H38" s="34"/>
      <c r="I38" s="34"/>
      <c r="J38" s="34"/>
      <c r="K38" s="34"/>
      <c r="L38" s="34"/>
      <c r="M38" s="34"/>
      <c r="N38" s="15"/>
      <c r="O38" s="34"/>
      <c r="P38" s="34"/>
      <c r="Q38" s="34"/>
      <c r="R38" s="34"/>
      <c r="S38" s="34"/>
      <c r="T38" s="34"/>
      <c r="U38" s="34"/>
      <c r="V38" s="34"/>
      <c r="W38" s="34"/>
      <c r="X38" s="15"/>
      <c r="Y38" s="15"/>
      <c r="Z38" s="26"/>
      <c r="AA38" s="26"/>
      <c r="AB38" s="26"/>
      <c r="AC38" s="26"/>
      <c r="AD38" s="26"/>
      <c r="AE38" s="26"/>
      <c r="AF38" s="26"/>
      <c r="AG38" s="26"/>
      <c r="AH38" s="26"/>
      <c r="AI38" s="26"/>
      <c r="AJ38" s="26"/>
      <c r="AK38" s="26"/>
      <c r="AL38" s="26"/>
      <c r="AM38" s="26"/>
      <c r="AN38" s="26"/>
      <c r="AO38" s="26"/>
      <c r="AP38" s="26"/>
      <c r="AQ38" s="26"/>
      <c r="AR38" s="26"/>
      <c r="AS38" s="26"/>
    </row>
    <row r="39" spans="1:45" ht="18.75" customHeight="1">
      <c r="A39" s="15"/>
      <c r="B39" s="33"/>
      <c r="C39" s="34"/>
      <c r="D39" s="34"/>
      <c r="E39" s="34"/>
      <c r="F39" s="34"/>
      <c r="G39" s="34"/>
      <c r="H39" s="34"/>
      <c r="I39" s="34"/>
      <c r="J39" s="34"/>
      <c r="K39" s="34"/>
      <c r="L39" s="34"/>
      <c r="M39" s="34"/>
      <c r="N39" s="15"/>
      <c r="O39" s="34"/>
      <c r="P39" s="34"/>
      <c r="Q39" s="34"/>
      <c r="R39" s="34"/>
      <c r="S39" s="34"/>
      <c r="T39" s="34"/>
      <c r="U39" s="34"/>
      <c r="V39" s="34"/>
      <c r="W39" s="34"/>
      <c r="X39" s="15"/>
      <c r="Y39" s="15"/>
      <c r="Z39" s="26"/>
      <c r="AA39" s="26"/>
      <c r="AB39" s="26"/>
      <c r="AC39" s="26"/>
      <c r="AD39" s="26"/>
      <c r="AE39" s="26"/>
      <c r="AF39" s="26"/>
      <c r="AG39" s="26"/>
      <c r="AH39" s="26"/>
      <c r="AI39" s="26"/>
      <c r="AJ39" s="26"/>
      <c r="AK39" s="26"/>
      <c r="AL39" s="26"/>
      <c r="AM39" s="26"/>
      <c r="AN39" s="26"/>
      <c r="AO39" s="26"/>
      <c r="AP39" s="26"/>
      <c r="AQ39" s="26"/>
      <c r="AR39" s="26"/>
      <c r="AS39" s="26"/>
    </row>
    <row r="40" spans="1:45" ht="18.75" customHeight="1">
      <c r="A40" s="15"/>
      <c r="B40" s="33"/>
      <c r="C40" s="34"/>
      <c r="D40" s="34"/>
      <c r="E40" s="34"/>
      <c r="F40" s="34"/>
      <c r="G40" s="34"/>
      <c r="H40" s="34"/>
      <c r="I40" s="34"/>
      <c r="J40" s="34"/>
      <c r="K40" s="34"/>
      <c r="L40" s="34"/>
      <c r="M40" s="34"/>
      <c r="N40" s="15"/>
      <c r="O40" s="34"/>
      <c r="P40" s="34"/>
      <c r="Q40" s="34"/>
      <c r="R40" s="34"/>
      <c r="S40" s="34"/>
      <c r="T40" s="34"/>
      <c r="U40" s="34"/>
      <c r="V40" s="34"/>
      <c r="W40" s="34"/>
      <c r="X40" s="15"/>
      <c r="Y40" s="15"/>
      <c r="Z40" s="26"/>
      <c r="AA40" s="26"/>
      <c r="AB40" s="26"/>
      <c r="AC40" s="26"/>
      <c r="AD40" s="26"/>
      <c r="AE40" s="26"/>
      <c r="AF40" s="26"/>
      <c r="AG40" s="26"/>
      <c r="AH40" s="26"/>
      <c r="AI40" s="26"/>
      <c r="AJ40" s="26"/>
      <c r="AK40" s="26"/>
      <c r="AL40" s="26"/>
      <c r="AM40" s="26"/>
      <c r="AN40" s="26"/>
      <c r="AO40" s="26"/>
      <c r="AP40" s="26"/>
      <c r="AQ40" s="26"/>
      <c r="AR40" s="26"/>
      <c r="AS40" s="26"/>
    </row>
    <row r="41" spans="1:45" ht="18.75" customHeight="1">
      <c r="A41" s="15"/>
      <c r="B41" s="16"/>
      <c r="C41" s="15"/>
      <c r="D41" s="35"/>
      <c r="E41" s="35"/>
      <c r="F41" s="35"/>
      <c r="G41" s="35"/>
      <c r="H41" s="35"/>
      <c r="I41" s="35"/>
      <c r="J41" s="35"/>
      <c r="K41" s="35"/>
      <c r="L41" s="35"/>
      <c r="M41" s="35"/>
      <c r="N41" s="15"/>
      <c r="O41" s="35"/>
      <c r="P41" s="35"/>
      <c r="Q41" s="35"/>
      <c r="R41" s="35"/>
      <c r="S41" s="35"/>
      <c r="T41" s="35"/>
      <c r="U41" s="35"/>
      <c r="V41" s="35"/>
      <c r="W41" s="35"/>
      <c r="X41" s="15"/>
      <c r="Y41" s="15"/>
      <c r="Z41" s="26"/>
      <c r="AA41" s="26"/>
      <c r="AB41" s="26"/>
      <c r="AC41" s="26"/>
      <c r="AD41" s="26"/>
      <c r="AE41" s="26"/>
      <c r="AF41" s="26"/>
      <c r="AG41" s="26"/>
      <c r="AH41" s="26"/>
      <c r="AI41" s="26"/>
      <c r="AJ41" s="26"/>
      <c r="AK41" s="26"/>
      <c r="AL41" s="26"/>
      <c r="AM41" s="26"/>
      <c r="AN41" s="26"/>
      <c r="AO41" s="26"/>
      <c r="AP41" s="26"/>
      <c r="AQ41" s="26"/>
      <c r="AR41" s="26"/>
      <c r="AS41" s="26"/>
    </row>
    <row r="42" spans="1:45" ht="21" customHeight="1">
      <c r="A42" s="15"/>
      <c r="B42" s="16"/>
      <c r="C42" s="15"/>
      <c r="D42" s="35"/>
      <c r="E42" s="35"/>
      <c r="F42" s="35"/>
      <c r="G42" s="35"/>
      <c r="H42" s="35"/>
      <c r="I42" s="35"/>
      <c r="J42" s="35"/>
      <c r="K42" s="35"/>
      <c r="L42" s="35"/>
      <c r="M42" s="35"/>
      <c r="N42" s="15"/>
      <c r="O42" s="15"/>
      <c r="P42" s="15"/>
      <c r="Q42" s="15"/>
      <c r="R42" s="15"/>
      <c r="S42" s="15"/>
      <c r="T42" s="15"/>
      <c r="U42" s="15"/>
      <c r="V42" s="15"/>
      <c r="W42" s="15"/>
      <c r="X42" s="35"/>
      <c r="Y42" s="15"/>
      <c r="Z42" s="26"/>
      <c r="AA42" s="26"/>
      <c r="AB42" s="26"/>
      <c r="AC42" s="26"/>
      <c r="AD42" s="26"/>
      <c r="AE42" s="26"/>
      <c r="AF42" s="26"/>
      <c r="AG42" s="26"/>
      <c r="AH42" s="26"/>
      <c r="AI42" s="26"/>
      <c r="AJ42" s="26"/>
      <c r="AK42" s="26"/>
      <c r="AL42" s="26"/>
      <c r="AM42" s="26"/>
      <c r="AN42" s="26"/>
      <c r="AO42" s="26"/>
      <c r="AP42" s="26"/>
      <c r="AQ42" s="26"/>
      <c r="AR42" s="26"/>
      <c r="AS42" s="26"/>
    </row>
    <row r="43" spans="1:45" ht="26.25" customHeight="1">
      <c r="A43" s="15"/>
      <c r="B43" s="16"/>
      <c r="C43" s="15"/>
      <c r="D43" s="35"/>
      <c r="E43" s="35"/>
      <c r="F43" s="35"/>
      <c r="G43" s="35"/>
      <c r="H43" s="35"/>
      <c r="I43" s="35"/>
      <c r="J43" s="35"/>
      <c r="K43" s="35"/>
      <c r="L43" s="35"/>
      <c r="M43" s="123"/>
      <c r="N43" s="15"/>
      <c r="O43" s="15"/>
      <c r="P43" s="15"/>
      <c r="Q43" s="15"/>
      <c r="R43" s="15"/>
      <c r="S43" s="15"/>
      <c r="T43" s="15"/>
      <c r="U43" s="15"/>
      <c r="V43" s="15"/>
      <c r="W43" s="15"/>
      <c r="X43" s="35"/>
      <c r="Y43" s="15"/>
      <c r="Z43" s="26"/>
      <c r="AA43" s="26"/>
      <c r="AB43" s="26"/>
      <c r="AC43" s="26"/>
      <c r="AD43" s="26"/>
      <c r="AE43" s="26"/>
      <c r="AF43" s="26"/>
      <c r="AG43" s="26"/>
      <c r="AH43" s="26"/>
      <c r="AI43" s="26"/>
      <c r="AJ43" s="26"/>
      <c r="AK43" s="26"/>
      <c r="AL43" s="26"/>
      <c r="AM43" s="26"/>
      <c r="AN43" s="26"/>
      <c r="AO43" s="26"/>
      <c r="AP43" s="26"/>
      <c r="AQ43" s="26"/>
      <c r="AR43" s="26"/>
      <c r="AS43" s="26"/>
    </row>
    <row r="44" spans="1:45" ht="21" customHeight="1">
      <c r="A44" s="15"/>
      <c r="B44" s="16"/>
      <c r="C44" s="15"/>
      <c r="D44" s="35"/>
      <c r="E44" s="35"/>
      <c r="F44" s="35"/>
      <c r="G44" s="35"/>
      <c r="H44" s="35"/>
      <c r="I44" s="35"/>
      <c r="J44" s="35"/>
      <c r="K44" s="35"/>
      <c r="L44" s="35"/>
      <c r="M44" s="123"/>
      <c r="N44" s="15"/>
      <c r="O44" s="15"/>
      <c r="P44" s="15"/>
      <c r="Q44" s="15"/>
      <c r="R44" s="15"/>
      <c r="S44" s="15"/>
      <c r="T44" s="15"/>
      <c r="U44" s="15"/>
      <c r="V44" s="15"/>
      <c r="W44" s="15"/>
      <c r="X44" s="35"/>
      <c r="Y44" s="15"/>
      <c r="Z44" s="26"/>
      <c r="AA44" s="26"/>
      <c r="AB44" s="26"/>
      <c r="AC44" s="26"/>
      <c r="AD44" s="26"/>
      <c r="AE44" s="26"/>
      <c r="AF44" s="26"/>
      <c r="AG44" s="26"/>
      <c r="AH44" s="26"/>
      <c r="AI44" s="26"/>
      <c r="AJ44" s="26"/>
      <c r="AK44" s="26"/>
      <c r="AL44" s="26"/>
      <c r="AM44" s="26"/>
      <c r="AN44" s="26"/>
      <c r="AO44" s="26"/>
      <c r="AP44" s="26"/>
      <c r="AQ44" s="26"/>
      <c r="AR44" s="26"/>
      <c r="AS44" s="26"/>
    </row>
    <row r="45" spans="1:45" ht="21" customHeight="1">
      <c r="A45" s="15"/>
      <c r="B45" s="16"/>
      <c r="C45" s="15"/>
      <c r="D45" s="35"/>
      <c r="E45" s="35"/>
      <c r="F45" s="35"/>
      <c r="G45" s="35"/>
      <c r="H45" s="35"/>
      <c r="I45" s="35"/>
      <c r="J45" s="35"/>
      <c r="K45" s="35"/>
      <c r="L45" s="35"/>
      <c r="M45" s="123"/>
      <c r="N45" s="15"/>
      <c r="O45" s="15"/>
      <c r="P45" s="15"/>
      <c r="Q45" s="15"/>
      <c r="R45" s="15"/>
      <c r="S45" s="15"/>
      <c r="T45" s="15"/>
      <c r="U45" s="15"/>
      <c r="V45" s="15"/>
      <c r="W45" s="15"/>
      <c r="X45" s="35"/>
      <c r="Y45" s="15"/>
      <c r="Z45" s="26"/>
      <c r="AA45" s="26"/>
      <c r="AB45" s="26"/>
      <c r="AC45" s="26"/>
      <c r="AD45" s="26"/>
      <c r="AE45" s="26"/>
      <c r="AF45" s="26"/>
      <c r="AG45" s="26"/>
      <c r="AH45" s="26"/>
      <c r="AI45" s="26"/>
      <c r="AJ45" s="26"/>
      <c r="AK45" s="26"/>
      <c r="AL45" s="26"/>
      <c r="AM45" s="26"/>
      <c r="AN45" s="26"/>
      <c r="AO45" s="26"/>
      <c r="AP45" s="26"/>
      <c r="AQ45" s="26"/>
      <c r="AR45" s="26"/>
      <c r="AS45" s="26"/>
    </row>
    <row r="46" spans="1:45" ht="21" customHeight="1">
      <c r="A46" s="15"/>
      <c r="B46" s="16"/>
      <c r="C46" s="15"/>
      <c r="D46" s="15"/>
      <c r="E46" s="15"/>
      <c r="F46" s="15"/>
      <c r="G46" s="15"/>
      <c r="H46" s="35"/>
      <c r="I46" s="35"/>
      <c r="J46" s="35"/>
      <c r="K46" s="35"/>
      <c r="L46" s="35"/>
      <c r="M46" s="123"/>
      <c r="N46" s="15"/>
      <c r="O46" s="15"/>
      <c r="P46" s="15"/>
      <c r="Q46" s="15"/>
      <c r="R46" s="15"/>
      <c r="S46" s="15"/>
      <c r="T46" s="15"/>
      <c r="U46" s="15"/>
      <c r="V46" s="15"/>
      <c r="W46" s="15"/>
      <c r="X46" s="35"/>
      <c r="Y46" s="15"/>
      <c r="Z46" s="26"/>
      <c r="AA46" s="26"/>
      <c r="AB46" s="26"/>
      <c r="AC46" s="26"/>
      <c r="AD46" s="26"/>
      <c r="AE46" s="26"/>
      <c r="AF46" s="26"/>
      <c r="AG46" s="26"/>
      <c r="AH46" s="26"/>
      <c r="AI46" s="26"/>
      <c r="AJ46" s="26"/>
      <c r="AK46" s="26"/>
      <c r="AL46" s="26"/>
      <c r="AM46" s="26"/>
      <c r="AN46" s="26"/>
      <c r="AO46" s="26"/>
      <c r="AP46" s="26"/>
      <c r="AQ46" s="26"/>
      <c r="AR46" s="26"/>
      <c r="AS46" s="26"/>
    </row>
    <row r="47" spans="1:45" ht="21" customHeight="1">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26"/>
      <c r="AA47" s="26"/>
      <c r="AB47" s="26"/>
      <c r="AC47" s="26"/>
      <c r="AD47" s="26"/>
      <c r="AE47" s="26"/>
      <c r="AF47" s="26"/>
      <c r="AG47" s="26"/>
      <c r="AH47" s="26"/>
      <c r="AI47" s="26"/>
      <c r="AJ47" s="26"/>
      <c r="AK47" s="26"/>
      <c r="AL47" s="26"/>
      <c r="AM47" s="26"/>
      <c r="AN47" s="26"/>
      <c r="AO47" s="26"/>
      <c r="AP47" s="26"/>
      <c r="AQ47" s="26"/>
      <c r="AR47" s="26"/>
      <c r="AS47" s="26"/>
    </row>
    <row r="48" spans="1:45" ht="27" customHeight="1">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26"/>
      <c r="AA48" s="26"/>
      <c r="AB48" s="26"/>
      <c r="AC48" s="26"/>
      <c r="AD48" s="26"/>
      <c r="AE48" s="26"/>
      <c r="AF48" s="26"/>
      <c r="AG48" s="26"/>
      <c r="AH48" s="26"/>
      <c r="AI48" s="26"/>
      <c r="AJ48" s="26"/>
      <c r="AK48" s="26"/>
      <c r="AL48" s="26"/>
      <c r="AM48" s="26"/>
      <c r="AN48" s="26"/>
      <c r="AO48" s="26"/>
      <c r="AP48" s="26"/>
      <c r="AQ48" s="26"/>
      <c r="AR48" s="26"/>
      <c r="AS48" s="26"/>
    </row>
    <row r="49" spans="1:45" ht="30" customHeight="1">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26"/>
      <c r="AA49" s="26"/>
      <c r="AB49" s="26"/>
      <c r="AC49" s="26"/>
      <c r="AD49" s="26"/>
      <c r="AE49" s="26"/>
      <c r="AF49" s="26"/>
      <c r="AG49" s="26"/>
      <c r="AH49" s="26"/>
      <c r="AI49" s="26"/>
      <c r="AJ49" s="26"/>
      <c r="AK49" s="26"/>
      <c r="AL49" s="26"/>
      <c r="AM49" s="26"/>
      <c r="AN49" s="26"/>
      <c r="AO49" s="26"/>
      <c r="AP49" s="26"/>
      <c r="AQ49" s="26"/>
      <c r="AR49" s="26"/>
      <c r="AS49" s="26"/>
    </row>
    <row r="50" spans="1:45" ht="28.5" customHeight="1">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26"/>
      <c r="AA50" s="26"/>
      <c r="AB50" s="26"/>
      <c r="AC50" s="26"/>
      <c r="AD50" s="26"/>
      <c r="AE50" s="26"/>
      <c r="AF50" s="26"/>
      <c r="AG50" s="26"/>
      <c r="AH50" s="26"/>
      <c r="AI50" s="26"/>
      <c r="AJ50" s="26"/>
      <c r="AK50" s="26"/>
      <c r="AL50" s="26"/>
      <c r="AM50" s="26"/>
      <c r="AN50" s="26"/>
      <c r="AO50" s="26"/>
      <c r="AP50" s="26"/>
      <c r="AQ50" s="26"/>
      <c r="AR50" s="26"/>
      <c r="AS50" s="26"/>
    </row>
    <row r="51" spans="1:45" ht="24.75" customHeight="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26"/>
      <c r="AA51" s="26"/>
      <c r="AB51" s="26"/>
      <c r="AC51" s="26"/>
      <c r="AD51" s="26"/>
      <c r="AE51" s="26"/>
      <c r="AF51" s="26"/>
      <c r="AG51" s="26"/>
      <c r="AH51" s="26"/>
      <c r="AI51" s="26"/>
      <c r="AJ51" s="26"/>
      <c r="AK51" s="26"/>
      <c r="AL51" s="26"/>
      <c r="AM51" s="26"/>
      <c r="AN51" s="26"/>
      <c r="AO51" s="26"/>
      <c r="AP51" s="26"/>
      <c r="AQ51" s="26"/>
      <c r="AR51" s="26"/>
      <c r="AS51" s="26"/>
    </row>
    <row r="52" spans="1:45" ht="28.5" customHeight="1">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26"/>
      <c r="AA52" s="26"/>
      <c r="AB52" s="26"/>
      <c r="AC52" s="26"/>
      <c r="AD52" s="26"/>
      <c r="AE52" s="26"/>
      <c r="AF52" s="26"/>
      <c r="AG52" s="26"/>
      <c r="AH52" s="26"/>
      <c r="AI52" s="26"/>
      <c r="AJ52" s="26"/>
      <c r="AK52" s="26"/>
      <c r="AL52" s="26"/>
      <c r="AM52" s="26"/>
      <c r="AN52" s="26"/>
      <c r="AO52" s="26"/>
      <c r="AP52" s="26"/>
      <c r="AQ52" s="26"/>
      <c r="AR52" s="26"/>
      <c r="AS52" s="26"/>
    </row>
    <row r="53" spans="1:45" ht="27" customHeight="1">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26"/>
      <c r="AA53" s="26"/>
      <c r="AB53" s="26"/>
      <c r="AC53" s="26"/>
      <c r="AD53" s="26"/>
      <c r="AE53" s="26"/>
      <c r="AF53" s="26"/>
      <c r="AG53" s="26"/>
      <c r="AH53" s="26"/>
      <c r="AI53" s="26"/>
      <c r="AJ53" s="26"/>
      <c r="AK53" s="26"/>
      <c r="AL53" s="26"/>
      <c r="AM53" s="26"/>
      <c r="AN53" s="26"/>
      <c r="AO53" s="26"/>
      <c r="AP53" s="26"/>
      <c r="AQ53" s="26"/>
      <c r="AR53" s="26"/>
      <c r="AS53" s="26"/>
    </row>
    <row r="54" spans="1:45" ht="30.75" customHeight="1">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26"/>
      <c r="AA54" s="26"/>
      <c r="AB54" s="26"/>
      <c r="AC54" s="26"/>
      <c r="AD54" s="26"/>
      <c r="AE54" s="26"/>
      <c r="AF54" s="26"/>
      <c r="AG54" s="26"/>
      <c r="AH54" s="26"/>
      <c r="AI54" s="26"/>
      <c r="AJ54" s="26"/>
      <c r="AK54" s="26"/>
      <c r="AL54" s="26"/>
      <c r="AM54" s="26"/>
      <c r="AN54" s="26"/>
      <c r="AO54" s="26"/>
      <c r="AP54" s="26"/>
      <c r="AQ54" s="26"/>
      <c r="AR54" s="26"/>
      <c r="AS54" s="26"/>
    </row>
    <row r="55" spans="1:45" ht="24.75" customHeight="1">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26"/>
      <c r="AA55" s="26"/>
      <c r="AB55" s="26"/>
      <c r="AC55" s="26"/>
      <c r="AD55" s="26"/>
      <c r="AE55" s="26"/>
      <c r="AF55" s="26"/>
      <c r="AG55" s="26"/>
      <c r="AH55" s="26"/>
      <c r="AI55" s="26"/>
      <c r="AJ55" s="26"/>
      <c r="AK55" s="26"/>
      <c r="AL55" s="26"/>
      <c r="AM55" s="26"/>
      <c r="AN55" s="26"/>
      <c r="AO55" s="26"/>
      <c r="AP55" s="26"/>
      <c r="AQ55" s="26"/>
      <c r="AR55" s="26"/>
      <c r="AS55" s="26"/>
    </row>
    <row r="56" spans="1:45" ht="27" customHeight="1">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26"/>
      <c r="AA56" s="26"/>
      <c r="AB56" s="26"/>
      <c r="AC56" s="26"/>
      <c r="AD56" s="26"/>
      <c r="AE56" s="26"/>
      <c r="AF56" s="26"/>
      <c r="AG56" s="26"/>
      <c r="AH56" s="26"/>
      <c r="AI56" s="26"/>
      <c r="AJ56" s="26"/>
      <c r="AK56" s="26"/>
      <c r="AL56" s="26"/>
      <c r="AM56" s="26"/>
      <c r="AN56" s="26"/>
      <c r="AO56" s="26"/>
      <c r="AP56" s="26"/>
      <c r="AQ56" s="26"/>
      <c r="AR56" s="26"/>
      <c r="AS56" s="26"/>
    </row>
    <row r="57" spans="1:45" ht="25.5" customHeight="1">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26"/>
      <c r="AA57" s="26"/>
      <c r="AB57" s="26"/>
      <c r="AC57" s="26"/>
      <c r="AD57" s="26"/>
      <c r="AE57" s="26"/>
      <c r="AF57" s="26"/>
      <c r="AG57" s="26"/>
      <c r="AH57" s="26"/>
      <c r="AI57" s="26"/>
      <c r="AJ57" s="26"/>
      <c r="AK57" s="26"/>
      <c r="AL57" s="26"/>
      <c r="AM57" s="26"/>
      <c r="AN57" s="26"/>
      <c r="AO57" s="26"/>
      <c r="AP57" s="26"/>
      <c r="AQ57" s="26"/>
      <c r="AR57" s="26"/>
      <c r="AS57" s="26"/>
    </row>
    <row r="58" spans="1:45" ht="33.75" customHeight="1">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26"/>
      <c r="AA58" s="26"/>
      <c r="AB58" s="26"/>
      <c r="AC58" s="26"/>
      <c r="AD58" s="26"/>
      <c r="AE58" s="26"/>
      <c r="AF58" s="26"/>
      <c r="AG58" s="26"/>
      <c r="AH58" s="26"/>
      <c r="AI58" s="26"/>
      <c r="AJ58" s="26"/>
      <c r="AK58" s="26"/>
      <c r="AL58" s="26"/>
      <c r="AM58" s="26"/>
      <c r="AN58" s="26"/>
      <c r="AO58" s="26"/>
      <c r="AP58" s="26"/>
      <c r="AQ58" s="26"/>
      <c r="AR58" s="26"/>
      <c r="AS58" s="26"/>
    </row>
    <row r="59" spans="1:45" ht="30.75" customHeight="1">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26"/>
      <c r="AA59" s="26"/>
      <c r="AB59" s="26"/>
      <c r="AC59" s="26"/>
      <c r="AD59" s="26"/>
      <c r="AE59" s="26"/>
      <c r="AF59" s="26"/>
      <c r="AG59" s="26"/>
      <c r="AH59" s="26"/>
      <c r="AI59" s="26"/>
      <c r="AJ59" s="26"/>
      <c r="AK59" s="26"/>
      <c r="AL59" s="26"/>
      <c r="AM59" s="26"/>
      <c r="AN59" s="26"/>
      <c r="AO59" s="26"/>
      <c r="AP59" s="26"/>
      <c r="AQ59" s="26"/>
      <c r="AR59" s="26"/>
      <c r="AS59" s="26"/>
    </row>
    <row r="60" spans="1:45" ht="30.75" customHeight="1">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26"/>
      <c r="AA60" s="26"/>
      <c r="AB60" s="26"/>
      <c r="AC60" s="26"/>
      <c r="AD60" s="26"/>
      <c r="AE60" s="26"/>
      <c r="AF60" s="26"/>
      <c r="AG60" s="26"/>
      <c r="AH60" s="26"/>
      <c r="AI60" s="26"/>
      <c r="AJ60" s="26"/>
      <c r="AK60" s="26"/>
      <c r="AL60" s="26"/>
      <c r="AM60" s="26"/>
      <c r="AN60" s="26"/>
      <c r="AO60" s="26"/>
      <c r="AP60" s="26"/>
      <c r="AQ60" s="26"/>
      <c r="AR60" s="26"/>
      <c r="AS60" s="26"/>
    </row>
    <row r="61" spans="1:45" ht="36.75" customHeight="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26"/>
      <c r="AA61" s="26"/>
      <c r="AB61" s="26"/>
      <c r="AC61" s="26"/>
      <c r="AD61" s="26"/>
      <c r="AE61" s="26"/>
      <c r="AF61" s="26"/>
      <c r="AG61" s="26"/>
      <c r="AH61" s="26"/>
      <c r="AI61" s="26"/>
      <c r="AJ61" s="26"/>
      <c r="AK61" s="26"/>
      <c r="AL61" s="26"/>
      <c r="AM61" s="26"/>
      <c r="AN61" s="26"/>
      <c r="AO61" s="26"/>
      <c r="AP61" s="26"/>
      <c r="AQ61" s="26"/>
      <c r="AR61" s="26"/>
      <c r="AS61" s="26"/>
    </row>
    <row r="62" spans="1:45" ht="24.75" customHeight="1">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26"/>
      <c r="AA62" s="26"/>
      <c r="AB62" s="26"/>
      <c r="AC62" s="26"/>
      <c r="AD62" s="26"/>
      <c r="AE62" s="26"/>
      <c r="AF62" s="26"/>
      <c r="AG62" s="26"/>
      <c r="AH62" s="26"/>
      <c r="AI62" s="26"/>
      <c r="AJ62" s="26"/>
      <c r="AK62" s="26"/>
      <c r="AL62" s="26"/>
      <c r="AM62" s="26"/>
      <c r="AN62" s="26"/>
      <c r="AO62" s="26"/>
      <c r="AP62" s="26"/>
      <c r="AQ62" s="26"/>
      <c r="AR62" s="26"/>
      <c r="AS62" s="26"/>
    </row>
    <row r="63" spans="1:45" ht="27.75" customHeight="1">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26"/>
      <c r="AA63" s="26"/>
      <c r="AB63" s="26"/>
      <c r="AC63" s="26"/>
      <c r="AD63" s="26"/>
      <c r="AE63" s="26"/>
      <c r="AF63" s="26"/>
      <c r="AG63" s="26"/>
      <c r="AH63" s="26"/>
      <c r="AI63" s="26"/>
      <c r="AJ63" s="26"/>
      <c r="AK63" s="26"/>
      <c r="AL63" s="26"/>
      <c r="AM63" s="26"/>
      <c r="AN63" s="26"/>
      <c r="AO63" s="26"/>
      <c r="AP63" s="26"/>
      <c r="AQ63" s="26"/>
      <c r="AR63" s="26"/>
      <c r="AS63" s="26"/>
    </row>
    <row r="64" spans="1:45" ht="24.75" customHeight="1">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26"/>
      <c r="AA64" s="26"/>
      <c r="AB64" s="26"/>
      <c r="AC64" s="26"/>
      <c r="AD64" s="26"/>
      <c r="AE64" s="26"/>
      <c r="AF64" s="26"/>
      <c r="AG64" s="26"/>
      <c r="AH64" s="26"/>
      <c r="AI64" s="26"/>
      <c r="AJ64" s="26"/>
      <c r="AK64" s="26"/>
      <c r="AL64" s="26"/>
      <c r="AM64" s="26"/>
      <c r="AN64" s="26"/>
      <c r="AO64" s="26"/>
      <c r="AP64" s="26"/>
      <c r="AQ64" s="26"/>
      <c r="AR64" s="26"/>
      <c r="AS64" s="26"/>
    </row>
    <row r="65" spans="1:45" ht="17.25" customHeight="1">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26"/>
      <c r="AA65" s="26"/>
      <c r="AB65" s="26"/>
      <c r="AC65" s="26"/>
      <c r="AD65" s="26"/>
      <c r="AE65" s="26"/>
      <c r="AF65" s="26"/>
      <c r="AG65" s="26"/>
      <c r="AH65" s="26"/>
      <c r="AI65" s="26"/>
      <c r="AJ65" s="26"/>
      <c r="AK65" s="26"/>
      <c r="AL65" s="26"/>
      <c r="AM65" s="26"/>
      <c r="AN65" s="26"/>
      <c r="AO65" s="26"/>
      <c r="AP65" s="26"/>
      <c r="AQ65" s="26"/>
      <c r="AR65" s="26"/>
      <c r="AS65" s="26"/>
    </row>
    <row r="66" spans="1:45" ht="14.25" customHeight="1">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26"/>
      <c r="AA66" s="26"/>
      <c r="AB66" s="26"/>
      <c r="AC66" s="26"/>
      <c r="AD66" s="26"/>
      <c r="AE66" s="26"/>
      <c r="AF66" s="26"/>
      <c r="AG66" s="26"/>
      <c r="AH66" s="26"/>
      <c r="AI66" s="26"/>
      <c r="AJ66" s="26"/>
      <c r="AK66" s="26"/>
      <c r="AL66" s="26"/>
      <c r="AM66" s="26"/>
      <c r="AN66" s="26"/>
      <c r="AO66" s="26"/>
      <c r="AP66" s="26"/>
      <c r="AQ66" s="26"/>
      <c r="AR66" s="26"/>
      <c r="AS66" s="26"/>
    </row>
    <row r="67" spans="1:45" ht="27.75" customHeight="1">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26"/>
      <c r="AA67" s="26"/>
      <c r="AB67" s="26"/>
      <c r="AC67" s="26"/>
      <c r="AD67" s="26"/>
      <c r="AE67" s="26"/>
      <c r="AF67" s="26"/>
      <c r="AG67" s="26"/>
      <c r="AH67" s="26"/>
      <c r="AI67" s="26"/>
      <c r="AJ67" s="26"/>
      <c r="AK67" s="26"/>
      <c r="AL67" s="26"/>
      <c r="AM67" s="26"/>
      <c r="AN67" s="26"/>
      <c r="AO67" s="26"/>
      <c r="AP67" s="26"/>
      <c r="AQ67" s="26"/>
      <c r="AR67" s="26"/>
      <c r="AS67" s="26"/>
    </row>
    <row r="68" spans="1:45" ht="28.5" customHeight="1">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26"/>
      <c r="AA68" s="26"/>
      <c r="AB68" s="26"/>
      <c r="AC68" s="26"/>
      <c r="AD68" s="26"/>
      <c r="AE68" s="26"/>
      <c r="AF68" s="26"/>
      <c r="AG68" s="26"/>
      <c r="AH68" s="26"/>
      <c r="AI68" s="26"/>
      <c r="AJ68" s="26"/>
      <c r="AK68" s="26"/>
      <c r="AL68" s="26"/>
      <c r="AM68" s="26"/>
      <c r="AN68" s="26"/>
      <c r="AO68" s="26"/>
      <c r="AP68" s="26"/>
      <c r="AQ68" s="26"/>
      <c r="AR68" s="26"/>
      <c r="AS68" s="26"/>
    </row>
    <row r="69" spans="1:45" ht="33.75" customHeight="1">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26"/>
      <c r="AA69" s="26"/>
      <c r="AB69" s="26"/>
      <c r="AC69" s="26"/>
      <c r="AD69" s="26"/>
      <c r="AE69" s="26"/>
      <c r="AF69" s="26"/>
      <c r="AG69" s="26"/>
      <c r="AH69" s="26"/>
      <c r="AI69" s="26"/>
      <c r="AJ69" s="26"/>
      <c r="AK69" s="26"/>
      <c r="AL69" s="26"/>
      <c r="AM69" s="26"/>
      <c r="AN69" s="26"/>
      <c r="AO69" s="26"/>
      <c r="AP69" s="26"/>
      <c r="AQ69" s="26"/>
      <c r="AR69" s="26"/>
      <c r="AS69" s="26"/>
    </row>
    <row r="70" spans="1:45" ht="25.5" customHeight="1">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26"/>
      <c r="AA70" s="26"/>
      <c r="AB70" s="26"/>
      <c r="AC70" s="26"/>
      <c r="AD70" s="26"/>
      <c r="AE70" s="26"/>
      <c r="AF70" s="26"/>
      <c r="AG70" s="26"/>
      <c r="AH70" s="26"/>
      <c r="AI70" s="26"/>
      <c r="AJ70" s="26"/>
      <c r="AK70" s="26"/>
      <c r="AL70" s="26"/>
      <c r="AM70" s="26"/>
      <c r="AN70" s="26"/>
      <c r="AO70" s="26"/>
      <c r="AP70" s="26"/>
      <c r="AQ70" s="26"/>
      <c r="AR70" s="26"/>
      <c r="AS70" s="26"/>
    </row>
    <row r="71" spans="1:45" ht="18.75" customHeight="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26"/>
      <c r="AA71" s="26"/>
      <c r="AB71" s="26"/>
      <c r="AC71" s="26"/>
      <c r="AD71" s="26"/>
      <c r="AE71" s="26"/>
      <c r="AF71" s="26"/>
      <c r="AG71" s="26"/>
      <c r="AH71" s="26"/>
      <c r="AI71" s="26"/>
      <c r="AJ71" s="26"/>
      <c r="AK71" s="26"/>
      <c r="AL71" s="26"/>
      <c r="AM71" s="26"/>
      <c r="AN71" s="26"/>
      <c r="AO71" s="26"/>
      <c r="AP71" s="26"/>
      <c r="AQ71" s="26"/>
      <c r="AR71" s="26"/>
      <c r="AS71" s="26"/>
    </row>
    <row r="72" spans="1:45" ht="18.75" customHeight="1">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26"/>
      <c r="AA72" s="26"/>
      <c r="AB72" s="26"/>
      <c r="AC72" s="26"/>
      <c r="AD72" s="26"/>
      <c r="AE72" s="26"/>
      <c r="AF72" s="26"/>
      <c r="AG72" s="26"/>
      <c r="AH72" s="26"/>
      <c r="AI72" s="26"/>
      <c r="AJ72" s="26"/>
      <c r="AK72" s="26"/>
      <c r="AL72" s="26"/>
      <c r="AM72" s="26"/>
      <c r="AN72" s="26"/>
      <c r="AO72" s="26"/>
      <c r="AP72" s="26"/>
      <c r="AQ72" s="26"/>
      <c r="AR72" s="26"/>
      <c r="AS72" s="26"/>
    </row>
    <row r="73" spans="1:45" ht="18.75" customHeight="1">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26"/>
      <c r="AA73" s="26"/>
      <c r="AB73" s="26"/>
      <c r="AC73" s="26"/>
      <c r="AD73" s="26"/>
      <c r="AE73" s="26"/>
      <c r="AF73" s="26"/>
      <c r="AG73" s="26"/>
      <c r="AH73" s="26"/>
      <c r="AI73" s="26"/>
      <c r="AJ73" s="26"/>
      <c r="AK73" s="26"/>
      <c r="AL73" s="26"/>
      <c r="AM73" s="26"/>
      <c r="AN73" s="26"/>
      <c r="AO73" s="26"/>
      <c r="AP73" s="26"/>
      <c r="AQ73" s="26"/>
      <c r="AR73" s="26"/>
      <c r="AS73" s="26"/>
    </row>
    <row r="74" spans="1:45" ht="18.75" customHeight="1">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26"/>
      <c r="AA74" s="26"/>
      <c r="AB74" s="26"/>
      <c r="AC74" s="26"/>
      <c r="AD74" s="26"/>
      <c r="AE74" s="26"/>
      <c r="AF74" s="26"/>
      <c r="AG74" s="26"/>
      <c r="AH74" s="26"/>
      <c r="AI74" s="26"/>
      <c r="AJ74" s="26"/>
      <c r="AK74" s="26"/>
      <c r="AL74" s="26"/>
      <c r="AM74" s="26"/>
      <c r="AN74" s="26"/>
      <c r="AO74" s="26"/>
      <c r="AP74" s="26"/>
      <c r="AQ74" s="26"/>
      <c r="AR74" s="26"/>
      <c r="AS74" s="26"/>
    </row>
    <row r="75" spans="1:45" ht="18.75" customHeight="1">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26"/>
      <c r="AA75" s="26"/>
      <c r="AB75" s="26"/>
      <c r="AC75" s="26"/>
      <c r="AD75" s="26"/>
      <c r="AE75" s="26"/>
      <c r="AF75" s="26"/>
      <c r="AG75" s="26"/>
      <c r="AH75" s="26"/>
      <c r="AI75" s="26"/>
      <c r="AJ75" s="26"/>
      <c r="AK75" s="26"/>
      <c r="AL75" s="26"/>
      <c r="AM75" s="26"/>
      <c r="AN75" s="26"/>
      <c r="AO75" s="26"/>
      <c r="AP75" s="26"/>
      <c r="AQ75" s="26"/>
      <c r="AR75" s="26"/>
      <c r="AS75" s="26"/>
    </row>
    <row r="76" spans="1:45" ht="18.75" customHeight="1">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26"/>
      <c r="AA76" s="26"/>
      <c r="AB76" s="26"/>
      <c r="AC76" s="26"/>
      <c r="AD76" s="26"/>
      <c r="AE76" s="26"/>
      <c r="AF76" s="26"/>
      <c r="AG76" s="26"/>
      <c r="AH76" s="26"/>
      <c r="AI76" s="26"/>
      <c r="AJ76" s="26"/>
      <c r="AK76" s="26"/>
      <c r="AL76" s="26"/>
      <c r="AM76" s="26"/>
      <c r="AN76" s="26"/>
      <c r="AO76" s="26"/>
      <c r="AP76" s="26"/>
      <c r="AQ76" s="26"/>
      <c r="AR76" s="26"/>
      <c r="AS76" s="26"/>
    </row>
    <row r="77" spans="1:45" ht="18.75" customHeight="1">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26"/>
      <c r="AA77" s="26"/>
      <c r="AB77" s="26"/>
      <c r="AC77" s="26"/>
      <c r="AD77" s="26"/>
      <c r="AE77" s="26"/>
      <c r="AF77" s="26"/>
      <c r="AG77" s="26"/>
      <c r="AH77" s="26"/>
      <c r="AI77" s="26"/>
      <c r="AJ77" s="26"/>
      <c r="AK77" s="26"/>
      <c r="AL77" s="26"/>
      <c r="AM77" s="26"/>
      <c r="AN77" s="26"/>
      <c r="AO77" s="26"/>
      <c r="AP77" s="26"/>
      <c r="AQ77" s="26"/>
      <c r="AR77" s="26"/>
      <c r="AS77" s="26"/>
    </row>
    <row r="78" spans="1:45" ht="18.75" customHeight="1">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26"/>
      <c r="AA78" s="26"/>
      <c r="AB78" s="26"/>
      <c r="AC78" s="26"/>
      <c r="AD78" s="26"/>
      <c r="AE78" s="26"/>
      <c r="AF78" s="26"/>
      <c r="AG78" s="26"/>
      <c r="AH78" s="26"/>
      <c r="AI78" s="26"/>
      <c r="AJ78" s="26"/>
      <c r="AK78" s="26"/>
      <c r="AL78" s="26"/>
      <c r="AM78" s="26"/>
      <c r="AN78" s="26"/>
      <c r="AO78" s="26"/>
      <c r="AP78" s="26"/>
      <c r="AQ78" s="26"/>
      <c r="AR78" s="26"/>
      <c r="AS78" s="26"/>
    </row>
    <row r="79" spans="1:45" ht="18.75" customHeight="1">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26"/>
      <c r="AA79" s="26"/>
      <c r="AB79" s="26"/>
      <c r="AC79" s="26"/>
      <c r="AD79" s="26"/>
      <c r="AE79" s="26"/>
      <c r="AF79" s="26"/>
      <c r="AG79" s="26"/>
      <c r="AH79" s="26"/>
      <c r="AI79" s="26"/>
      <c r="AJ79" s="26"/>
      <c r="AK79" s="26"/>
      <c r="AL79" s="26"/>
      <c r="AM79" s="26"/>
      <c r="AN79" s="26"/>
      <c r="AO79" s="26"/>
      <c r="AP79" s="26"/>
      <c r="AQ79" s="26"/>
      <c r="AR79" s="26"/>
      <c r="AS79" s="26"/>
    </row>
    <row r="80" spans="1:45" ht="18.75" customHeight="1">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26"/>
      <c r="AA80" s="26"/>
      <c r="AB80" s="26"/>
      <c r="AC80" s="26"/>
      <c r="AD80" s="26"/>
      <c r="AE80" s="26"/>
      <c r="AF80" s="26"/>
      <c r="AG80" s="26"/>
      <c r="AH80" s="26"/>
      <c r="AI80" s="26"/>
      <c r="AJ80" s="26"/>
      <c r="AK80" s="26"/>
      <c r="AL80" s="26"/>
      <c r="AM80" s="26"/>
      <c r="AN80" s="26"/>
      <c r="AO80" s="26"/>
      <c r="AP80" s="26"/>
      <c r="AQ80" s="26"/>
      <c r="AR80" s="26"/>
      <c r="AS80" s="26"/>
    </row>
    <row r="81" spans="1:45" ht="18.75" customHeight="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26"/>
      <c r="AA81" s="26"/>
      <c r="AB81" s="26"/>
      <c r="AC81" s="26"/>
      <c r="AD81" s="26"/>
      <c r="AE81" s="26"/>
      <c r="AF81" s="26"/>
      <c r="AG81" s="26"/>
      <c r="AH81" s="26"/>
      <c r="AI81" s="26"/>
      <c r="AJ81" s="26"/>
      <c r="AK81" s="26"/>
      <c r="AL81" s="26"/>
      <c r="AM81" s="26"/>
      <c r="AN81" s="26"/>
      <c r="AO81" s="26"/>
      <c r="AP81" s="26"/>
      <c r="AQ81" s="26"/>
      <c r="AR81" s="26"/>
      <c r="AS81" s="26"/>
    </row>
    <row r="82" spans="1:45" ht="18.75" customHeight="1">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26"/>
      <c r="AA82" s="26"/>
      <c r="AB82" s="26"/>
      <c r="AC82" s="26"/>
      <c r="AD82" s="26"/>
      <c r="AE82" s="26"/>
      <c r="AF82" s="26"/>
      <c r="AG82" s="26"/>
      <c r="AH82" s="26"/>
      <c r="AI82" s="26"/>
      <c r="AJ82" s="26"/>
      <c r="AK82" s="26"/>
      <c r="AL82" s="26"/>
      <c r="AM82" s="26"/>
      <c r="AN82" s="26"/>
      <c r="AO82" s="26"/>
      <c r="AP82" s="26"/>
      <c r="AQ82" s="26"/>
      <c r="AR82" s="26"/>
      <c r="AS82" s="26"/>
    </row>
    <row r="83" spans="1:45" ht="18.75" customHeight="1">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26"/>
      <c r="AA83" s="26"/>
      <c r="AB83" s="26"/>
      <c r="AC83" s="26"/>
      <c r="AD83" s="26"/>
      <c r="AE83" s="26"/>
      <c r="AF83" s="26"/>
      <c r="AG83" s="26"/>
      <c r="AH83" s="26"/>
      <c r="AI83" s="26"/>
      <c r="AJ83" s="26"/>
      <c r="AK83" s="26"/>
      <c r="AL83" s="26"/>
      <c r="AM83" s="26"/>
      <c r="AN83" s="26"/>
      <c r="AO83" s="26"/>
      <c r="AP83" s="26"/>
      <c r="AQ83" s="26"/>
      <c r="AR83" s="26"/>
      <c r="AS83" s="26"/>
    </row>
    <row r="84" spans="1:45" ht="18.75" customHeight="1">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26"/>
      <c r="AA84" s="26"/>
      <c r="AB84" s="26"/>
      <c r="AC84" s="26"/>
      <c r="AD84" s="26"/>
      <c r="AE84" s="26"/>
      <c r="AF84" s="26"/>
      <c r="AG84" s="26"/>
      <c r="AH84" s="26"/>
      <c r="AI84" s="26"/>
      <c r="AJ84" s="26"/>
      <c r="AK84" s="26"/>
      <c r="AL84" s="26"/>
      <c r="AM84" s="26"/>
      <c r="AN84" s="26"/>
      <c r="AO84" s="26"/>
      <c r="AP84" s="26"/>
      <c r="AQ84" s="26"/>
      <c r="AR84" s="26"/>
      <c r="AS84" s="26"/>
    </row>
    <row r="85" spans="1:45" ht="18.75" customHeight="1">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26"/>
      <c r="AA85" s="26"/>
      <c r="AB85" s="26"/>
      <c r="AC85" s="26"/>
      <c r="AD85" s="26"/>
      <c r="AE85" s="26"/>
      <c r="AF85" s="26"/>
      <c r="AG85" s="26"/>
      <c r="AH85" s="26"/>
      <c r="AI85" s="26"/>
      <c r="AJ85" s="26"/>
      <c r="AK85" s="26"/>
      <c r="AL85" s="26"/>
      <c r="AM85" s="26"/>
      <c r="AN85" s="26"/>
      <c r="AO85" s="26"/>
      <c r="AP85" s="26"/>
      <c r="AQ85" s="26"/>
      <c r="AR85" s="26"/>
      <c r="AS85" s="26"/>
    </row>
    <row r="86" spans="1:45" ht="18.75" customHeight="1">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26"/>
      <c r="AA86" s="26"/>
      <c r="AB86" s="26"/>
      <c r="AC86" s="26"/>
      <c r="AD86" s="26"/>
      <c r="AE86" s="26"/>
      <c r="AF86" s="26"/>
      <c r="AG86" s="26"/>
      <c r="AH86" s="26"/>
      <c r="AI86" s="26"/>
      <c r="AJ86" s="26"/>
      <c r="AK86" s="26"/>
      <c r="AL86" s="26"/>
      <c r="AM86" s="26"/>
      <c r="AN86" s="26"/>
      <c r="AO86" s="26"/>
      <c r="AP86" s="26"/>
      <c r="AQ86" s="26"/>
      <c r="AR86" s="26"/>
      <c r="AS86" s="26"/>
    </row>
    <row r="87" spans="1:45" ht="18.75" customHeight="1">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26"/>
      <c r="AA87" s="26"/>
      <c r="AB87" s="26"/>
      <c r="AC87" s="26"/>
      <c r="AD87" s="26"/>
      <c r="AE87" s="26"/>
      <c r="AF87" s="26"/>
      <c r="AG87" s="26"/>
      <c r="AH87" s="26"/>
      <c r="AI87" s="26"/>
      <c r="AJ87" s="26"/>
      <c r="AK87" s="26"/>
      <c r="AL87" s="26"/>
      <c r="AM87" s="26"/>
      <c r="AN87" s="26"/>
      <c r="AO87" s="26"/>
      <c r="AP87" s="26"/>
      <c r="AQ87" s="26"/>
      <c r="AR87" s="26"/>
      <c r="AS87" s="26"/>
    </row>
    <row r="88" spans="1:45" ht="18.75" customHeight="1">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26"/>
      <c r="AA88" s="26"/>
      <c r="AB88" s="26"/>
      <c r="AC88" s="26"/>
      <c r="AD88" s="26"/>
      <c r="AE88" s="26"/>
      <c r="AF88" s="26"/>
      <c r="AG88" s="26"/>
      <c r="AH88" s="26"/>
      <c r="AI88" s="26"/>
      <c r="AJ88" s="26"/>
      <c r="AK88" s="26"/>
      <c r="AL88" s="26"/>
      <c r="AM88" s="26"/>
      <c r="AN88" s="26"/>
      <c r="AO88" s="26"/>
      <c r="AP88" s="26"/>
      <c r="AQ88" s="26"/>
      <c r="AR88" s="26"/>
      <c r="AS88" s="26"/>
    </row>
    <row r="89" spans="1:45" ht="18.75" customHeight="1">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26"/>
      <c r="AA89" s="26"/>
      <c r="AB89" s="26"/>
      <c r="AC89" s="26"/>
      <c r="AD89" s="26"/>
      <c r="AE89" s="26"/>
      <c r="AF89" s="26"/>
      <c r="AG89" s="26"/>
      <c r="AH89" s="26"/>
      <c r="AI89" s="26"/>
      <c r="AJ89" s="26"/>
      <c r="AK89" s="26"/>
      <c r="AL89" s="26"/>
      <c r="AM89" s="26"/>
      <c r="AN89" s="26"/>
      <c r="AO89" s="26"/>
      <c r="AP89" s="26"/>
      <c r="AQ89" s="26"/>
      <c r="AR89" s="26"/>
      <c r="AS89" s="26"/>
    </row>
    <row r="90" spans="1:45" ht="18.75" customHeight="1">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26"/>
      <c r="AA90" s="26"/>
      <c r="AB90" s="26"/>
      <c r="AC90" s="26"/>
      <c r="AD90" s="26"/>
      <c r="AE90" s="26"/>
      <c r="AF90" s="26"/>
      <c r="AG90" s="26"/>
      <c r="AH90" s="26"/>
      <c r="AI90" s="26"/>
      <c r="AJ90" s="26"/>
      <c r="AK90" s="26"/>
      <c r="AL90" s="26"/>
      <c r="AM90" s="26"/>
      <c r="AN90" s="26"/>
      <c r="AO90" s="26"/>
      <c r="AP90" s="26"/>
      <c r="AQ90" s="26"/>
      <c r="AR90" s="26"/>
      <c r="AS90" s="26"/>
    </row>
    <row r="91" spans="1:45" ht="18.75" customHeight="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26"/>
      <c r="AA91" s="26"/>
      <c r="AB91" s="26"/>
      <c r="AC91" s="26"/>
      <c r="AD91" s="26"/>
      <c r="AE91" s="26"/>
      <c r="AF91" s="26"/>
      <c r="AG91" s="26"/>
      <c r="AH91" s="26"/>
      <c r="AI91" s="26"/>
      <c r="AJ91" s="26"/>
      <c r="AK91" s="26"/>
      <c r="AL91" s="26"/>
      <c r="AM91" s="26"/>
      <c r="AN91" s="26"/>
      <c r="AO91" s="26"/>
      <c r="AP91" s="26"/>
      <c r="AQ91" s="26"/>
      <c r="AR91" s="26"/>
      <c r="AS91" s="26"/>
    </row>
    <row r="92" spans="1:45" ht="18.75" customHeight="1">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26"/>
      <c r="AA92" s="26"/>
      <c r="AB92" s="26"/>
      <c r="AC92" s="26"/>
      <c r="AD92" s="26"/>
      <c r="AE92" s="26"/>
      <c r="AF92" s="26"/>
      <c r="AG92" s="26"/>
      <c r="AH92" s="26"/>
      <c r="AI92" s="26"/>
      <c r="AJ92" s="26"/>
      <c r="AK92" s="26"/>
      <c r="AL92" s="26"/>
      <c r="AM92" s="26"/>
      <c r="AN92" s="26"/>
      <c r="AO92" s="26"/>
      <c r="AP92" s="26"/>
      <c r="AQ92" s="26"/>
      <c r="AR92" s="26"/>
      <c r="AS92" s="26"/>
    </row>
    <row r="93" spans="1:45" ht="18.75" customHeight="1">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26"/>
      <c r="AA93" s="26"/>
      <c r="AB93" s="26"/>
      <c r="AC93" s="26"/>
      <c r="AD93" s="26"/>
      <c r="AE93" s="26"/>
      <c r="AF93" s="26"/>
      <c r="AG93" s="26"/>
      <c r="AH93" s="26"/>
      <c r="AI93" s="26"/>
      <c r="AJ93" s="26"/>
      <c r="AK93" s="26"/>
      <c r="AL93" s="26"/>
      <c r="AM93" s="26"/>
      <c r="AN93" s="26"/>
      <c r="AO93" s="26"/>
      <c r="AP93" s="26"/>
      <c r="AQ93" s="26"/>
      <c r="AR93" s="26"/>
      <c r="AS93" s="26"/>
    </row>
    <row r="94" spans="1:45" ht="18.75" customHeight="1">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26"/>
      <c r="AA94" s="26"/>
      <c r="AB94" s="26"/>
      <c r="AC94" s="26"/>
      <c r="AD94" s="26"/>
      <c r="AE94" s="26"/>
      <c r="AF94" s="26"/>
      <c r="AG94" s="26"/>
      <c r="AH94" s="26"/>
      <c r="AI94" s="26"/>
      <c r="AJ94" s="26"/>
      <c r="AK94" s="26"/>
      <c r="AL94" s="26"/>
      <c r="AM94" s="26"/>
      <c r="AN94" s="26"/>
      <c r="AO94" s="26"/>
      <c r="AP94" s="26"/>
      <c r="AQ94" s="26"/>
      <c r="AR94" s="26"/>
      <c r="AS94" s="26"/>
    </row>
    <row r="95" spans="1:45" ht="18.75" customHeight="1">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26"/>
      <c r="AA95" s="26"/>
      <c r="AB95" s="26"/>
      <c r="AC95" s="26"/>
      <c r="AD95" s="26"/>
      <c r="AE95" s="26"/>
      <c r="AF95" s="26"/>
      <c r="AG95" s="26"/>
      <c r="AH95" s="26"/>
      <c r="AI95" s="26"/>
      <c r="AJ95" s="26"/>
      <c r="AK95" s="26"/>
      <c r="AL95" s="26"/>
      <c r="AM95" s="26"/>
      <c r="AN95" s="26"/>
      <c r="AO95" s="26"/>
      <c r="AP95" s="26"/>
      <c r="AQ95" s="26"/>
      <c r="AR95" s="26"/>
      <c r="AS95" s="26"/>
    </row>
    <row r="96" spans="1:45" ht="18.75" customHeight="1">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26"/>
      <c r="AA96" s="26"/>
      <c r="AB96" s="26"/>
      <c r="AC96" s="26"/>
      <c r="AD96" s="26"/>
      <c r="AE96" s="26"/>
      <c r="AF96" s="26"/>
      <c r="AG96" s="26"/>
      <c r="AH96" s="26"/>
      <c r="AI96" s="26"/>
      <c r="AJ96" s="26"/>
      <c r="AK96" s="26"/>
      <c r="AL96" s="26"/>
      <c r="AM96" s="26"/>
      <c r="AN96" s="26"/>
      <c r="AO96" s="26"/>
      <c r="AP96" s="26"/>
      <c r="AQ96" s="26"/>
      <c r="AR96" s="26"/>
      <c r="AS96" s="26"/>
    </row>
    <row r="97" spans="1:45" ht="18.75" customHeight="1">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26"/>
      <c r="AA97" s="26"/>
      <c r="AB97" s="26"/>
      <c r="AC97" s="26"/>
      <c r="AD97" s="26"/>
      <c r="AE97" s="26"/>
      <c r="AF97" s="26"/>
      <c r="AG97" s="26"/>
      <c r="AH97" s="26"/>
      <c r="AI97" s="26"/>
      <c r="AJ97" s="26"/>
      <c r="AK97" s="26"/>
      <c r="AL97" s="26"/>
      <c r="AM97" s="26"/>
      <c r="AN97" s="26"/>
      <c r="AO97" s="26"/>
      <c r="AP97" s="26"/>
      <c r="AQ97" s="26"/>
      <c r="AR97" s="26"/>
      <c r="AS97" s="26"/>
    </row>
    <row r="98" spans="1:45" ht="18.75" customHeight="1">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26"/>
      <c r="AA98" s="26"/>
      <c r="AB98" s="26"/>
      <c r="AC98" s="26"/>
      <c r="AD98" s="26"/>
      <c r="AE98" s="26"/>
      <c r="AF98" s="26"/>
      <c r="AG98" s="26"/>
      <c r="AH98" s="26"/>
      <c r="AI98" s="26"/>
      <c r="AJ98" s="26"/>
      <c r="AK98" s="26"/>
      <c r="AL98" s="26"/>
      <c r="AM98" s="26"/>
      <c r="AN98" s="26"/>
      <c r="AO98" s="26"/>
      <c r="AP98" s="26"/>
      <c r="AQ98" s="26"/>
      <c r="AR98" s="26"/>
      <c r="AS98" s="26"/>
    </row>
    <row r="99" spans="1:45" ht="18.75" customHeight="1">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26"/>
      <c r="AA99" s="26"/>
      <c r="AB99" s="26"/>
      <c r="AC99" s="26"/>
      <c r="AD99" s="26"/>
      <c r="AE99" s="26"/>
      <c r="AF99" s="26"/>
      <c r="AG99" s="26"/>
      <c r="AH99" s="26"/>
      <c r="AI99" s="26"/>
      <c r="AJ99" s="26"/>
      <c r="AK99" s="26"/>
      <c r="AL99" s="26"/>
      <c r="AM99" s="26"/>
      <c r="AN99" s="26"/>
      <c r="AO99" s="26"/>
      <c r="AP99" s="26"/>
      <c r="AQ99" s="26"/>
      <c r="AR99" s="26"/>
      <c r="AS99" s="26"/>
    </row>
    <row r="100" spans="1:45" ht="18.75" customHeight="1">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26"/>
      <c r="AA100" s="26"/>
      <c r="AB100" s="26"/>
      <c r="AC100" s="26"/>
      <c r="AD100" s="26"/>
      <c r="AE100" s="26"/>
      <c r="AF100" s="26"/>
      <c r="AG100" s="26"/>
      <c r="AH100" s="26"/>
      <c r="AI100" s="26"/>
      <c r="AJ100" s="26"/>
      <c r="AK100" s="26"/>
      <c r="AL100" s="26"/>
      <c r="AM100" s="26"/>
      <c r="AN100" s="26"/>
      <c r="AO100" s="26"/>
      <c r="AP100" s="26"/>
      <c r="AQ100" s="26"/>
      <c r="AR100" s="26"/>
      <c r="AS100" s="26"/>
    </row>
    <row r="101" spans="1:45" ht="18.75" customHeight="1">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26"/>
      <c r="AA101" s="26"/>
      <c r="AB101" s="26"/>
      <c r="AC101" s="26"/>
      <c r="AD101" s="26"/>
      <c r="AE101" s="26"/>
      <c r="AF101" s="26"/>
      <c r="AG101" s="26"/>
      <c r="AH101" s="26"/>
      <c r="AI101" s="26"/>
      <c r="AJ101" s="26"/>
      <c r="AK101" s="26"/>
      <c r="AL101" s="26"/>
      <c r="AM101" s="26"/>
      <c r="AN101" s="26"/>
      <c r="AO101" s="26"/>
      <c r="AP101" s="26"/>
      <c r="AQ101" s="26"/>
      <c r="AR101" s="26"/>
      <c r="AS101" s="26"/>
    </row>
    <row r="102" spans="1:45" ht="18.75" customHeight="1">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26"/>
      <c r="AA102" s="26"/>
      <c r="AB102" s="26"/>
      <c r="AC102" s="26"/>
      <c r="AD102" s="26"/>
      <c r="AE102" s="26"/>
      <c r="AF102" s="26"/>
      <c r="AG102" s="26"/>
      <c r="AH102" s="26"/>
      <c r="AI102" s="26"/>
      <c r="AJ102" s="26"/>
      <c r="AK102" s="26"/>
      <c r="AL102" s="26"/>
      <c r="AM102" s="26"/>
      <c r="AN102" s="26"/>
      <c r="AO102" s="26"/>
      <c r="AP102" s="26"/>
      <c r="AQ102" s="26"/>
      <c r="AR102" s="26"/>
      <c r="AS102" s="26"/>
    </row>
    <row r="103" spans="1:45" ht="18.75" customHeight="1">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26"/>
      <c r="AA103" s="26"/>
      <c r="AB103" s="26"/>
      <c r="AC103" s="26"/>
      <c r="AD103" s="26"/>
      <c r="AE103" s="26"/>
      <c r="AF103" s="26"/>
      <c r="AG103" s="26"/>
      <c r="AH103" s="26"/>
      <c r="AI103" s="26"/>
      <c r="AJ103" s="26"/>
      <c r="AK103" s="26"/>
      <c r="AL103" s="26"/>
      <c r="AM103" s="26"/>
      <c r="AN103" s="26"/>
      <c r="AO103" s="26"/>
      <c r="AP103" s="26"/>
      <c r="AQ103" s="26"/>
      <c r="AR103" s="26"/>
      <c r="AS103" s="26"/>
    </row>
    <row r="104" spans="1:45" ht="18.75" customHeight="1">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26"/>
      <c r="AA104" s="26"/>
      <c r="AB104" s="26"/>
      <c r="AC104" s="26"/>
      <c r="AD104" s="26"/>
      <c r="AE104" s="26"/>
      <c r="AF104" s="26"/>
      <c r="AG104" s="26"/>
      <c r="AH104" s="26"/>
      <c r="AI104" s="26"/>
      <c r="AJ104" s="26"/>
      <c r="AK104" s="26"/>
      <c r="AL104" s="26"/>
      <c r="AM104" s="26"/>
      <c r="AN104" s="26"/>
      <c r="AO104" s="26"/>
      <c r="AP104" s="26"/>
      <c r="AQ104" s="26"/>
      <c r="AR104" s="26"/>
      <c r="AS104" s="26"/>
    </row>
    <row r="105" spans="1:45" ht="18.75" customHeight="1">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26"/>
      <c r="AA105" s="26"/>
      <c r="AB105" s="26"/>
      <c r="AC105" s="26"/>
      <c r="AD105" s="26"/>
      <c r="AE105" s="26"/>
      <c r="AF105" s="26"/>
      <c r="AG105" s="26"/>
      <c r="AH105" s="26"/>
      <c r="AI105" s="26"/>
      <c r="AJ105" s="26"/>
      <c r="AK105" s="26"/>
      <c r="AL105" s="26"/>
      <c r="AM105" s="26"/>
      <c r="AN105" s="26"/>
      <c r="AO105" s="26"/>
      <c r="AP105" s="26"/>
      <c r="AQ105" s="26"/>
      <c r="AR105" s="26"/>
      <c r="AS105" s="26"/>
    </row>
    <row r="106" spans="1:45" ht="18.75" customHeight="1">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26"/>
      <c r="AA106" s="26"/>
      <c r="AB106" s="26"/>
      <c r="AC106" s="26"/>
      <c r="AD106" s="26"/>
      <c r="AE106" s="26"/>
      <c r="AF106" s="26"/>
      <c r="AG106" s="26"/>
      <c r="AH106" s="26"/>
      <c r="AI106" s="26"/>
      <c r="AJ106" s="26"/>
      <c r="AK106" s="26"/>
      <c r="AL106" s="26"/>
      <c r="AM106" s="26"/>
      <c r="AN106" s="26"/>
      <c r="AO106" s="26"/>
      <c r="AP106" s="26"/>
      <c r="AQ106" s="26"/>
      <c r="AR106" s="26"/>
      <c r="AS106" s="26"/>
    </row>
    <row r="107" spans="1:45" ht="18.75" customHeight="1">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26"/>
      <c r="AA107" s="26"/>
      <c r="AB107" s="26"/>
      <c r="AC107" s="26"/>
      <c r="AD107" s="26"/>
      <c r="AE107" s="26"/>
      <c r="AF107" s="26"/>
      <c r="AG107" s="26"/>
      <c r="AH107" s="26"/>
      <c r="AI107" s="26"/>
      <c r="AJ107" s="26"/>
      <c r="AK107" s="26"/>
      <c r="AL107" s="26"/>
      <c r="AM107" s="26"/>
      <c r="AN107" s="26"/>
      <c r="AO107" s="26"/>
      <c r="AP107" s="26"/>
      <c r="AQ107" s="26"/>
      <c r="AR107" s="26"/>
      <c r="AS107" s="26"/>
    </row>
    <row r="108" spans="1:45" ht="18.75" customHeight="1">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26"/>
      <c r="AA108" s="26"/>
      <c r="AB108" s="26"/>
      <c r="AC108" s="26"/>
      <c r="AD108" s="26"/>
      <c r="AE108" s="26"/>
      <c r="AF108" s="26"/>
      <c r="AG108" s="26"/>
      <c r="AH108" s="26"/>
      <c r="AI108" s="26"/>
      <c r="AJ108" s="26"/>
      <c r="AK108" s="26"/>
      <c r="AL108" s="26"/>
      <c r="AM108" s="26"/>
      <c r="AN108" s="26"/>
      <c r="AO108" s="26"/>
      <c r="AP108" s="26"/>
      <c r="AQ108" s="26"/>
      <c r="AR108" s="26"/>
      <c r="AS108" s="26"/>
    </row>
    <row r="109" spans="1:45" ht="18.75" customHeight="1">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26"/>
      <c r="AA109" s="26"/>
      <c r="AB109" s="26"/>
      <c r="AC109" s="26"/>
      <c r="AD109" s="26"/>
      <c r="AE109" s="26"/>
      <c r="AF109" s="26"/>
      <c r="AG109" s="26"/>
      <c r="AH109" s="26"/>
      <c r="AI109" s="26"/>
      <c r="AJ109" s="26"/>
      <c r="AK109" s="26"/>
      <c r="AL109" s="26"/>
      <c r="AM109" s="26"/>
      <c r="AN109" s="26"/>
      <c r="AO109" s="26"/>
      <c r="AP109" s="26"/>
      <c r="AQ109" s="26"/>
      <c r="AR109" s="26"/>
      <c r="AS109" s="26"/>
    </row>
    <row r="110" spans="1:45" ht="18.75" customHeight="1">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26"/>
      <c r="AA110" s="26"/>
      <c r="AB110" s="26"/>
      <c r="AC110" s="26"/>
      <c r="AD110" s="26"/>
      <c r="AE110" s="26"/>
      <c r="AF110" s="26"/>
      <c r="AG110" s="26"/>
      <c r="AH110" s="26"/>
      <c r="AI110" s="26"/>
      <c r="AJ110" s="26"/>
      <c r="AK110" s="26"/>
      <c r="AL110" s="26"/>
      <c r="AM110" s="26"/>
      <c r="AN110" s="26"/>
      <c r="AO110" s="26"/>
      <c r="AP110" s="26"/>
      <c r="AQ110" s="26"/>
      <c r="AR110" s="26"/>
      <c r="AS110" s="26"/>
    </row>
    <row r="111" spans="1:45" ht="18.75" customHeight="1">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26"/>
      <c r="AA111" s="26"/>
      <c r="AB111" s="26"/>
      <c r="AC111" s="26"/>
      <c r="AD111" s="26"/>
      <c r="AE111" s="26"/>
      <c r="AF111" s="26"/>
      <c r="AG111" s="26"/>
      <c r="AH111" s="26"/>
      <c r="AI111" s="26"/>
      <c r="AJ111" s="26"/>
      <c r="AK111" s="26"/>
      <c r="AL111" s="26"/>
      <c r="AM111" s="26"/>
      <c r="AN111" s="26"/>
      <c r="AO111" s="26"/>
      <c r="AP111" s="26"/>
      <c r="AQ111" s="26"/>
      <c r="AR111" s="26"/>
      <c r="AS111" s="26"/>
    </row>
    <row r="112" spans="1:45" ht="18.75" customHeight="1">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26"/>
      <c r="AA112" s="26"/>
      <c r="AB112" s="26"/>
      <c r="AC112" s="26"/>
      <c r="AD112" s="26"/>
      <c r="AE112" s="26"/>
      <c r="AF112" s="26"/>
      <c r="AG112" s="26"/>
      <c r="AH112" s="26"/>
      <c r="AI112" s="26"/>
      <c r="AJ112" s="26"/>
      <c r="AK112" s="26"/>
      <c r="AL112" s="26"/>
      <c r="AM112" s="26"/>
      <c r="AN112" s="26"/>
      <c r="AO112" s="26"/>
      <c r="AP112" s="26"/>
      <c r="AQ112" s="26"/>
      <c r="AR112" s="26"/>
      <c r="AS112" s="26"/>
    </row>
    <row r="113" spans="1:45" ht="18.75" customHeight="1">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26"/>
      <c r="AA113" s="26"/>
      <c r="AB113" s="26"/>
      <c r="AC113" s="26"/>
      <c r="AD113" s="26"/>
      <c r="AE113" s="26"/>
      <c r="AF113" s="26"/>
      <c r="AG113" s="26"/>
      <c r="AH113" s="26"/>
      <c r="AI113" s="26"/>
      <c r="AJ113" s="26"/>
      <c r="AK113" s="26"/>
      <c r="AL113" s="26"/>
      <c r="AM113" s="26"/>
      <c r="AN113" s="26"/>
      <c r="AO113" s="26"/>
      <c r="AP113" s="26"/>
      <c r="AQ113" s="26"/>
      <c r="AR113" s="26"/>
      <c r="AS113" s="26"/>
    </row>
    <row r="114" spans="1:45" ht="18.75" customHeight="1">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26"/>
      <c r="AA114" s="26"/>
      <c r="AB114" s="26"/>
      <c r="AC114" s="26"/>
      <c r="AD114" s="26"/>
      <c r="AE114" s="26"/>
      <c r="AF114" s="26"/>
      <c r="AG114" s="26"/>
      <c r="AH114" s="26"/>
      <c r="AI114" s="26"/>
      <c r="AJ114" s="26"/>
      <c r="AK114" s="26"/>
      <c r="AL114" s="26"/>
      <c r="AM114" s="26"/>
      <c r="AN114" s="26"/>
      <c r="AO114" s="26"/>
      <c r="AP114" s="26"/>
      <c r="AQ114" s="26"/>
      <c r="AR114" s="26"/>
      <c r="AS114" s="26"/>
    </row>
    <row r="115" spans="1:45" ht="18.75" customHeight="1">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26"/>
      <c r="AA115" s="26"/>
      <c r="AB115" s="26"/>
      <c r="AC115" s="26"/>
      <c r="AD115" s="26"/>
      <c r="AE115" s="26"/>
      <c r="AF115" s="26"/>
      <c r="AG115" s="26"/>
      <c r="AH115" s="26"/>
      <c r="AI115" s="26"/>
      <c r="AJ115" s="26"/>
      <c r="AK115" s="26"/>
      <c r="AL115" s="26"/>
      <c r="AM115" s="26"/>
      <c r="AN115" s="26"/>
      <c r="AO115" s="26"/>
      <c r="AP115" s="26"/>
      <c r="AQ115" s="26"/>
      <c r="AR115" s="26"/>
      <c r="AS115" s="26"/>
    </row>
    <row r="116" spans="1:45" ht="18.75" customHeight="1">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26"/>
      <c r="AA116" s="26"/>
      <c r="AB116" s="26"/>
      <c r="AC116" s="26"/>
      <c r="AD116" s="26"/>
      <c r="AE116" s="26"/>
      <c r="AF116" s="26"/>
      <c r="AG116" s="26"/>
      <c r="AH116" s="26"/>
      <c r="AI116" s="26"/>
      <c r="AJ116" s="26"/>
      <c r="AK116" s="26"/>
      <c r="AL116" s="26"/>
      <c r="AM116" s="26"/>
      <c r="AN116" s="26"/>
      <c r="AO116" s="26"/>
      <c r="AP116" s="26"/>
      <c r="AQ116" s="26"/>
      <c r="AR116" s="26"/>
      <c r="AS116" s="26"/>
    </row>
    <row r="117" spans="1:45" ht="18.75" customHeight="1">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26"/>
      <c r="AA117" s="26"/>
      <c r="AB117" s="26"/>
      <c r="AC117" s="26"/>
      <c r="AD117" s="26"/>
      <c r="AE117" s="26"/>
      <c r="AF117" s="26"/>
      <c r="AG117" s="26"/>
      <c r="AH117" s="26"/>
      <c r="AI117" s="26"/>
      <c r="AJ117" s="26"/>
      <c r="AK117" s="26"/>
      <c r="AL117" s="26"/>
      <c r="AM117" s="26"/>
      <c r="AN117" s="26"/>
      <c r="AO117" s="26"/>
      <c r="AP117" s="26"/>
      <c r="AQ117" s="26"/>
      <c r="AR117" s="26"/>
      <c r="AS117" s="26"/>
    </row>
    <row r="118" spans="1:45" ht="18.75" customHeight="1">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26"/>
      <c r="AA118" s="26"/>
      <c r="AB118" s="26"/>
      <c r="AC118" s="26"/>
      <c r="AD118" s="26"/>
      <c r="AE118" s="26"/>
      <c r="AF118" s="26"/>
      <c r="AG118" s="26"/>
      <c r="AH118" s="26"/>
      <c r="AI118" s="26"/>
      <c r="AJ118" s="26"/>
      <c r="AK118" s="26"/>
      <c r="AL118" s="26"/>
      <c r="AM118" s="26"/>
      <c r="AN118" s="26"/>
      <c r="AO118" s="26"/>
      <c r="AP118" s="26"/>
      <c r="AQ118" s="26"/>
      <c r="AR118" s="26"/>
      <c r="AS118" s="26"/>
    </row>
    <row r="119" spans="1:45" ht="18.75" customHeight="1">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26"/>
      <c r="AA119" s="26"/>
      <c r="AB119" s="26"/>
      <c r="AC119" s="26"/>
      <c r="AD119" s="26"/>
      <c r="AE119" s="26"/>
      <c r="AF119" s="26"/>
      <c r="AG119" s="26"/>
      <c r="AH119" s="26"/>
      <c r="AI119" s="26"/>
      <c r="AJ119" s="26"/>
      <c r="AK119" s="26"/>
      <c r="AL119" s="26"/>
      <c r="AM119" s="26"/>
      <c r="AN119" s="26"/>
      <c r="AO119" s="26"/>
      <c r="AP119" s="26"/>
      <c r="AQ119" s="26"/>
      <c r="AR119" s="26"/>
      <c r="AS119" s="26"/>
    </row>
    <row r="120" spans="1:45" ht="18.75" customHeight="1">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26"/>
      <c r="AA120" s="26"/>
      <c r="AB120" s="26"/>
      <c r="AC120" s="26"/>
      <c r="AD120" s="26"/>
      <c r="AE120" s="26"/>
      <c r="AF120" s="26"/>
      <c r="AG120" s="26"/>
      <c r="AH120" s="26"/>
      <c r="AI120" s="26"/>
      <c r="AJ120" s="26"/>
      <c r="AK120" s="26"/>
      <c r="AL120" s="26"/>
      <c r="AM120" s="26"/>
      <c r="AN120" s="26"/>
      <c r="AO120" s="26"/>
      <c r="AP120" s="26"/>
      <c r="AQ120" s="26"/>
      <c r="AR120" s="26"/>
      <c r="AS120" s="26"/>
    </row>
    <row r="121" spans="1:45" ht="18.75" customHeight="1">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26"/>
      <c r="AA121" s="26"/>
      <c r="AB121" s="26"/>
      <c r="AC121" s="26"/>
      <c r="AD121" s="26"/>
      <c r="AE121" s="26"/>
      <c r="AF121" s="26"/>
      <c r="AG121" s="26"/>
      <c r="AH121" s="26"/>
      <c r="AI121" s="26"/>
      <c r="AJ121" s="26"/>
      <c r="AK121" s="26"/>
      <c r="AL121" s="26"/>
      <c r="AM121" s="26"/>
      <c r="AN121" s="26"/>
      <c r="AO121" s="26"/>
      <c r="AP121" s="26"/>
      <c r="AQ121" s="26"/>
      <c r="AR121" s="26"/>
      <c r="AS121" s="26"/>
    </row>
    <row r="122" spans="1:45" ht="18.75" customHeight="1">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26"/>
      <c r="AA122" s="26"/>
      <c r="AB122" s="26"/>
      <c r="AC122" s="26"/>
      <c r="AD122" s="26"/>
      <c r="AE122" s="26"/>
      <c r="AF122" s="26"/>
      <c r="AG122" s="26"/>
      <c r="AH122" s="26"/>
      <c r="AI122" s="26"/>
      <c r="AJ122" s="26"/>
      <c r="AK122" s="26"/>
      <c r="AL122" s="26"/>
      <c r="AM122" s="26"/>
      <c r="AN122" s="26"/>
      <c r="AO122" s="26"/>
      <c r="AP122" s="26"/>
      <c r="AQ122" s="26"/>
      <c r="AR122" s="26"/>
      <c r="AS122" s="26"/>
    </row>
    <row r="123" spans="1:45" ht="18.75" customHeight="1">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26"/>
      <c r="AA123" s="26"/>
      <c r="AB123" s="26"/>
      <c r="AC123" s="26"/>
      <c r="AD123" s="26"/>
      <c r="AE123" s="26"/>
      <c r="AF123" s="26"/>
      <c r="AG123" s="26"/>
      <c r="AH123" s="26"/>
      <c r="AI123" s="26"/>
      <c r="AJ123" s="26"/>
      <c r="AK123" s="26"/>
      <c r="AL123" s="26"/>
      <c r="AM123" s="26"/>
      <c r="AN123" s="26"/>
      <c r="AO123" s="26"/>
      <c r="AP123" s="26"/>
      <c r="AQ123" s="26"/>
      <c r="AR123" s="26"/>
      <c r="AS123" s="26"/>
    </row>
    <row r="124" spans="1:45" ht="18.75" customHeight="1">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26"/>
      <c r="AA124" s="26"/>
      <c r="AB124" s="26"/>
      <c r="AC124" s="26"/>
      <c r="AD124" s="26"/>
      <c r="AE124" s="26"/>
      <c r="AF124" s="26"/>
      <c r="AG124" s="26"/>
      <c r="AH124" s="26"/>
      <c r="AI124" s="26"/>
      <c r="AJ124" s="26"/>
      <c r="AK124" s="26"/>
      <c r="AL124" s="26"/>
      <c r="AM124" s="26"/>
      <c r="AN124" s="26"/>
      <c r="AO124" s="26"/>
      <c r="AP124" s="26"/>
      <c r="AQ124" s="26"/>
      <c r="AR124" s="26"/>
      <c r="AS124" s="26"/>
    </row>
    <row r="125" spans="1:45" ht="18.75" customHeight="1">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26"/>
      <c r="AA125" s="26"/>
      <c r="AB125" s="26"/>
      <c r="AC125" s="26"/>
      <c r="AD125" s="26"/>
      <c r="AE125" s="26"/>
      <c r="AF125" s="26"/>
      <c r="AG125" s="26"/>
      <c r="AH125" s="26"/>
      <c r="AI125" s="26"/>
      <c r="AJ125" s="26"/>
      <c r="AK125" s="26"/>
      <c r="AL125" s="26"/>
      <c r="AM125" s="26"/>
      <c r="AN125" s="26"/>
      <c r="AO125" s="26"/>
      <c r="AP125" s="26"/>
      <c r="AQ125" s="26"/>
      <c r="AR125" s="26"/>
      <c r="AS125" s="26"/>
    </row>
    <row r="126" spans="1:45" ht="18.75" customHeight="1">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26"/>
      <c r="AA126" s="26"/>
      <c r="AB126" s="26"/>
      <c r="AC126" s="26"/>
      <c r="AD126" s="26"/>
      <c r="AE126" s="26"/>
      <c r="AF126" s="26"/>
      <c r="AG126" s="26"/>
      <c r="AH126" s="26"/>
      <c r="AI126" s="26"/>
      <c r="AJ126" s="26"/>
      <c r="AK126" s="26"/>
      <c r="AL126" s="26"/>
      <c r="AM126" s="26"/>
      <c r="AN126" s="26"/>
      <c r="AO126" s="26"/>
      <c r="AP126" s="26"/>
      <c r="AQ126" s="26"/>
      <c r="AR126" s="26"/>
      <c r="AS126" s="26"/>
    </row>
    <row r="127" spans="1:45" ht="18.75" customHeight="1">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26"/>
      <c r="AA127" s="26"/>
      <c r="AB127" s="26"/>
      <c r="AC127" s="26"/>
      <c r="AD127" s="26"/>
      <c r="AE127" s="26"/>
      <c r="AF127" s="26"/>
      <c r="AG127" s="26"/>
      <c r="AH127" s="26"/>
      <c r="AI127" s="26"/>
      <c r="AJ127" s="26"/>
      <c r="AK127" s="26"/>
      <c r="AL127" s="26"/>
      <c r="AM127" s="26"/>
      <c r="AN127" s="26"/>
      <c r="AO127" s="26"/>
      <c r="AP127" s="26"/>
      <c r="AQ127" s="26"/>
      <c r="AR127" s="26"/>
      <c r="AS127" s="26"/>
    </row>
    <row r="128" spans="1:45" ht="18.75" customHeight="1">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26"/>
      <c r="AA128" s="26"/>
      <c r="AB128" s="26"/>
      <c r="AC128" s="26"/>
      <c r="AD128" s="26"/>
      <c r="AE128" s="26"/>
      <c r="AF128" s="26"/>
      <c r="AG128" s="26"/>
      <c r="AH128" s="26"/>
      <c r="AI128" s="26"/>
      <c r="AJ128" s="26"/>
      <c r="AK128" s="26"/>
      <c r="AL128" s="26"/>
      <c r="AM128" s="26"/>
      <c r="AN128" s="26"/>
      <c r="AO128" s="26"/>
      <c r="AP128" s="26"/>
      <c r="AQ128" s="26"/>
      <c r="AR128" s="26"/>
      <c r="AS128" s="26"/>
    </row>
    <row r="129" spans="1:45" ht="18.75" customHeight="1">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26"/>
      <c r="AA129" s="26"/>
      <c r="AB129" s="26"/>
      <c r="AC129" s="26"/>
      <c r="AD129" s="26"/>
      <c r="AE129" s="26"/>
      <c r="AF129" s="26"/>
      <c r="AG129" s="26"/>
      <c r="AH129" s="26"/>
      <c r="AI129" s="26"/>
      <c r="AJ129" s="26"/>
      <c r="AK129" s="26"/>
      <c r="AL129" s="26"/>
      <c r="AM129" s="26"/>
      <c r="AN129" s="26"/>
      <c r="AO129" s="26"/>
      <c r="AP129" s="26"/>
      <c r="AQ129" s="26"/>
      <c r="AR129" s="26"/>
      <c r="AS129" s="26"/>
    </row>
    <row r="130" spans="1:45" ht="18.75" customHeight="1">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26"/>
      <c r="AA130" s="26"/>
      <c r="AB130" s="26"/>
      <c r="AC130" s="26"/>
      <c r="AD130" s="26"/>
      <c r="AE130" s="26"/>
      <c r="AF130" s="26"/>
      <c r="AG130" s="26"/>
      <c r="AH130" s="26"/>
      <c r="AI130" s="26"/>
      <c r="AJ130" s="26"/>
      <c r="AK130" s="26"/>
      <c r="AL130" s="26"/>
      <c r="AM130" s="26"/>
      <c r="AN130" s="26"/>
      <c r="AO130" s="26"/>
      <c r="AP130" s="26"/>
      <c r="AQ130" s="26"/>
      <c r="AR130" s="26"/>
      <c r="AS130" s="26"/>
    </row>
    <row r="131" spans="1:45" ht="18.75" customHeight="1">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26"/>
      <c r="AA131" s="26"/>
      <c r="AB131" s="26"/>
      <c r="AC131" s="26"/>
      <c r="AD131" s="26"/>
      <c r="AE131" s="26"/>
      <c r="AF131" s="26"/>
      <c r="AG131" s="26"/>
      <c r="AH131" s="26"/>
      <c r="AI131" s="26"/>
      <c r="AJ131" s="26"/>
      <c r="AK131" s="26"/>
      <c r="AL131" s="26"/>
      <c r="AM131" s="26"/>
      <c r="AN131" s="26"/>
      <c r="AO131" s="26"/>
      <c r="AP131" s="26"/>
      <c r="AQ131" s="26"/>
      <c r="AR131" s="26"/>
      <c r="AS131" s="26"/>
    </row>
    <row r="132" spans="1:45" ht="18.75" customHeight="1">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26"/>
      <c r="AA132" s="26"/>
      <c r="AB132" s="26"/>
      <c r="AC132" s="26"/>
      <c r="AD132" s="26"/>
      <c r="AE132" s="26"/>
      <c r="AF132" s="26"/>
      <c r="AG132" s="26"/>
      <c r="AH132" s="26"/>
      <c r="AI132" s="26"/>
      <c r="AJ132" s="26"/>
      <c r="AK132" s="26"/>
      <c r="AL132" s="26"/>
      <c r="AM132" s="26"/>
      <c r="AN132" s="26"/>
      <c r="AO132" s="26"/>
      <c r="AP132" s="26"/>
      <c r="AQ132" s="26"/>
      <c r="AR132" s="26"/>
      <c r="AS132" s="26"/>
    </row>
    <row r="133" spans="1:45" ht="18.75" customHeight="1">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26"/>
      <c r="AA133" s="26"/>
      <c r="AB133" s="26"/>
      <c r="AC133" s="26"/>
      <c r="AD133" s="26"/>
      <c r="AE133" s="26"/>
      <c r="AF133" s="26"/>
      <c r="AG133" s="26"/>
      <c r="AH133" s="26"/>
      <c r="AI133" s="26"/>
      <c r="AJ133" s="26"/>
      <c r="AK133" s="26"/>
      <c r="AL133" s="26"/>
      <c r="AM133" s="26"/>
      <c r="AN133" s="26"/>
      <c r="AO133" s="26"/>
      <c r="AP133" s="26"/>
      <c r="AQ133" s="26"/>
      <c r="AR133" s="26"/>
      <c r="AS133" s="26"/>
    </row>
    <row r="134" spans="1:45" ht="18.75" customHeight="1">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26"/>
      <c r="AA134" s="26"/>
      <c r="AB134" s="26"/>
      <c r="AC134" s="26"/>
      <c r="AD134" s="26"/>
      <c r="AE134" s="26"/>
      <c r="AF134" s="26"/>
      <c r="AG134" s="26"/>
      <c r="AH134" s="26"/>
      <c r="AI134" s="26"/>
      <c r="AJ134" s="26"/>
      <c r="AK134" s="26"/>
      <c r="AL134" s="26"/>
      <c r="AM134" s="26"/>
      <c r="AN134" s="26"/>
      <c r="AO134" s="26"/>
      <c r="AP134" s="26"/>
      <c r="AQ134" s="26"/>
      <c r="AR134" s="26"/>
      <c r="AS134" s="26"/>
    </row>
    <row r="135" spans="1:45" ht="18.75" customHeight="1">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26"/>
      <c r="AA135" s="26"/>
      <c r="AB135" s="26"/>
      <c r="AC135" s="26"/>
      <c r="AD135" s="26"/>
      <c r="AE135" s="26"/>
      <c r="AF135" s="26"/>
      <c r="AG135" s="26"/>
      <c r="AH135" s="26"/>
      <c r="AI135" s="26"/>
      <c r="AJ135" s="26"/>
      <c r="AK135" s="26"/>
      <c r="AL135" s="26"/>
      <c r="AM135" s="26"/>
      <c r="AN135" s="26"/>
      <c r="AO135" s="26"/>
      <c r="AP135" s="26"/>
      <c r="AQ135" s="26"/>
      <c r="AR135" s="26"/>
      <c r="AS135" s="26"/>
    </row>
    <row r="136" spans="1:45" ht="18.75" customHeight="1">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26"/>
      <c r="AA136" s="26"/>
      <c r="AB136" s="26"/>
      <c r="AC136" s="26"/>
      <c r="AD136" s="26"/>
      <c r="AE136" s="26"/>
      <c r="AF136" s="26"/>
      <c r="AG136" s="26"/>
      <c r="AH136" s="26"/>
      <c r="AI136" s="26"/>
      <c r="AJ136" s="26"/>
      <c r="AK136" s="26"/>
      <c r="AL136" s="26"/>
      <c r="AM136" s="26"/>
      <c r="AN136" s="26"/>
      <c r="AO136" s="26"/>
      <c r="AP136" s="26"/>
      <c r="AQ136" s="26"/>
      <c r="AR136" s="26"/>
      <c r="AS136" s="26"/>
    </row>
    <row r="137" spans="1:45" ht="18.75" customHeight="1">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6"/>
      <c r="AA137" s="26"/>
      <c r="AB137" s="26"/>
      <c r="AC137" s="26"/>
      <c r="AD137" s="26"/>
      <c r="AE137" s="26"/>
      <c r="AF137" s="26"/>
      <c r="AG137" s="26"/>
      <c r="AH137" s="26"/>
      <c r="AI137" s="26"/>
      <c r="AJ137" s="26"/>
      <c r="AK137" s="26"/>
      <c r="AL137" s="26"/>
      <c r="AM137" s="26"/>
      <c r="AN137" s="26"/>
      <c r="AO137" s="26"/>
      <c r="AP137" s="26"/>
      <c r="AQ137" s="26"/>
      <c r="AR137" s="26"/>
      <c r="AS137" s="26"/>
    </row>
    <row r="138" spans="1:45" ht="18.75" customHeight="1">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26"/>
      <c r="AA138" s="26"/>
      <c r="AB138" s="26"/>
      <c r="AC138" s="26"/>
      <c r="AD138" s="26"/>
      <c r="AE138" s="26"/>
      <c r="AF138" s="26"/>
      <c r="AG138" s="26"/>
      <c r="AH138" s="26"/>
      <c r="AI138" s="26"/>
      <c r="AJ138" s="26"/>
      <c r="AK138" s="26"/>
      <c r="AL138" s="26"/>
      <c r="AM138" s="26"/>
      <c r="AN138" s="26"/>
      <c r="AO138" s="26"/>
      <c r="AP138" s="26"/>
      <c r="AQ138" s="26"/>
      <c r="AR138" s="26"/>
      <c r="AS138" s="26"/>
    </row>
    <row r="139" spans="1:45" ht="18.75" customHeight="1">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26"/>
      <c r="AA139" s="26"/>
      <c r="AB139" s="26"/>
      <c r="AC139" s="26"/>
      <c r="AD139" s="26"/>
      <c r="AE139" s="26"/>
      <c r="AF139" s="26"/>
      <c r="AG139" s="26"/>
      <c r="AH139" s="26"/>
      <c r="AI139" s="26"/>
      <c r="AJ139" s="26"/>
      <c r="AK139" s="26"/>
      <c r="AL139" s="26"/>
      <c r="AM139" s="26"/>
      <c r="AN139" s="26"/>
      <c r="AO139" s="26"/>
      <c r="AP139" s="26"/>
      <c r="AQ139" s="26"/>
      <c r="AR139" s="26"/>
      <c r="AS139" s="26"/>
    </row>
    <row r="140" spans="1:45" ht="18.75" customHeight="1">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26"/>
      <c r="AA140" s="26"/>
      <c r="AB140" s="26"/>
      <c r="AC140" s="26"/>
      <c r="AD140" s="26"/>
      <c r="AE140" s="26"/>
      <c r="AF140" s="26"/>
      <c r="AG140" s="26"/>
      <c r="AH140" s="26"/>
      <c r="AI140" s="26"/>
      <c r="AJ140" s="26"/>
      <c r="AK140" s="26"/>
      <c r="AL140" s="26"/>
      <c r="AM140" s="26"/>
      <c r="AN140" s="26"/>
      <c r="AO140" s="26"/>
      <c r="AP140" s="26"/>
      <c r="AQ140" s="26"/>
      <c r="AR140" s="26"/>
      <c r="AS140" s="26"/>
    </row>
    <row r="141" spans="1:45" ht="18.75" customHeight="1">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26"/>
      <c r="AA141" s="26"/>
      <c r="AB141" s="26"/>
      <c r="AC141" s="26"/>
      <c r="AD141" s="26"/>
      <c r="AE141" s="26"/>
      <c r="AF141" s="26"/>
      <c r="AG141" s="26"/>
      <c r="AH141" s="26"/>
      <c r="AI141" s="26"/>
      <c r="AJ141" s="26"/>
      <c r="AK141" s="26"/>
      <c r="AL141" s="26"/>
      <c r="AM141" s="26"/>
      <c r="AN141" s="26"/>
      <c r="AO141" s="26"/>
      <c r="AP141" s="26"/>
      <c r="AQ141" s="26"/>
      <c r="AR141" s="26"/>
      <c r="AS141" s="26"/>
    </row>
    <row r="142" spans="1:45" ht="18.75" customHeight="1">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26"/>
      <c r="AA142" s="26"/>
      <c r="AB142" s="26"/>
      <c r="AC142" s="26"/>
      <c r="AD142" s="26"/>
      <c r="AE142" s="26"/>
      <c r="AF142" s="26"/>
      <c r="AG142" s="26"/>
      <c r="AH142" s="26"/>
      <c r="AI142" s="26"/>
      <c r="AJ142" s="26"/>
      <c r="AK142" s="26"/>
      <c r="AL142" s="26"/>
      <c r="AM142" s="26"/>
      <c r="AN142" s="26"/>
      <c r="AO142" s="26"/>
      <c r="AP142" s="26"/>
      <c r="AQ142" s="26"/>
      <c r="AR142" s="26"/>
      <c r="AS142" s="26"/>
    </row>
    <row r="143" spans="1:45" ht="18.75" customHeight="1">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26"/>
      <c r="AA143" s="26"/>
      <c r="AB143" s="26"/>
      <c r="AC143" s="26"/>
      <c r="AD143" s="26"/>
      <c r="AE143" s="26"/>
      <c r="AF143" s="26"/>
      <c r="AG143" s="26"/>
      <c r="AH143" s="26"/>
      <c r="AI143" s="26"/>
      <c r="AJ143" s="26"/>
      <c r="AK143" s="26"/>
      <c r="AL143" s="26"/>
      <c r="AM143" s="26"/>
      <c r="AN143" s="26"/>
      <c r="AO143" s="26"/>
      <c r="AP143" s="26"/>
      <c r="AQ143" s="26"/>
      <c r="AR143" s="26"/>
      <c r="AS143" s="26"/>
    </row>
    <row r="144" spans="1:45" ht="18.75" customHeight="1">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26"/>
      <c r="AA144" s="26"/>
      <c r="AB144" s="26"/>
      <c r="AC144" s="26"/>
      <c r="AD144" s="26"/>
      <c r="AE144" s="26"/>
      <c r="AF144" s="26"/>
      <c r="AG144" s="26"/>
      <c r="AH144" s="26"/>
      <c r="AI144" s="26"/>
      <c r="AJ144" s="26"/>
      <c r="AK144" s="26"/>
      <c r="AL144" s="26"/>
      <c r="AM144" s="26"/>
      <c r="AN144" s="26"/>
      <c r="AO144" s="26"/>
      <c r="AP144" s="26"/>
      <c r="AQ144" s="26"/>
      <c r="AR144" s="26"/>
      <c r="AS144" s="26"/>
    </row>
    <row r="145" spans="1:45" ht="18.75" customHeight="1">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26"/>
      <c r="AA145" s="26"/>
      <c r="AB145" s="26"/>
      <c r="AC145" s="26"/>
      <c r="AD145" s="26"/>
      <c r="AE145" s="26"/>
      <c r="AF145" s="26"/>
      <c r="AG145" s="26"/>
      <c r="AH145" s="26"/>
      <c r="AI145" s="26"/>
      <c r="AJ145" s="26"/>
      <c r="AK145" s="26"/>
      <c r="AL145" s="26"/>
      <c r="AM145" s="26"/>
      <c r="AN145" s="26"/>
      <c r="AO145" s="26"/>
      <c r="AP145" s="26"/>
      <c r="AQ145" s="26"/>
      <c r="AR145" s="26"/>
      <c r="AS145" s="26"/>
    </row>
    <row r="146" spans="1:45" ht="18.75" customHeight="1">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26"/>
      <c r="AA146" s="26"/>
      <c r="AB146" s="26"/>
      <c r="AC146" s="26"/>
      <c r="AD146" s="26"/>
      <c r="AE146" s="26"/>
      <c r="AF146" s="26"/>
      <c r="AG146" s="26"/>
      <c r="AH146" s="26"/>
      <c r="AI146" s="26"/>
      <c r="AJ146" s="26"/>
      <c r="AK146" s="26"/>
      <c r="AL146" s="26"/>
      <c r="AM146" s="26"/>
      <c r="AN146" s="26"/>
      <c r="AO146" s="26"/>
      <c r="AP146" s="26"/>
      <c r="AQ146" s="26"/>
      <c r="AR146" s="26"/>
      <c r="AS146" s="26"/>
    </row>
    <row r="147" spans="1:45" ht="18.75" customHeight="1">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26"/>
      <c r="AA147" s="26"/>
      <c r="AB147" s="26"/>
      <c r="AC147" s="26"/>
      <c r="AD147" s="26"/>
      <c r="AE147" s="26"/>
      <c r="AF147" s="26"/>
      <c r="AG147" s="26"/>
      <c r="AH147" s="26"/>
      <c r="AI147" s="26"/>
      <c r="AJ147" s="26"/>
      <c r="AK147" s="26"/>
      <c r="AL147" s="26"/>
      <c r="AM147" s="26"/>
      <c r="AN147" s="26"/>
      <c r="AO147" s="26"/>
      <c r="AP147" s="26"/>
      <c r="AQ147" s="26"/>
      <c r="AR147" s="26"/>
      <c r="AS147" s="26"/>
    </row>
    <row r="148" spans="1:45" ht="18.75" customHeight="1">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26"/>
      <c r="AA148" s="26"/>
      <c r="AB148" s="26"/>
      <c r="AC148" s="26"/>
      <c r="AD148" s="26"/>
      <c r="AE148" s="26"/>
      <c r="AF148" s="26"/>
      <c r="AG148" s="26"/>
      <c r="AH148" s="26"/>
      <c r="AI148" s="26"/>
      <c r="AJ148" s="26"/>
      <c r="AK148" s="26"/>
      <c r="AL148" s="26"/>
      <c r="AM148" s="26"/>
      <c r="AN148" s="26"/>
      <c r="AO148" s="26"/>
      <c r="AP148" s="26"/>
      <c r="AQ148" s="26"/>
      <c r="AR148" s="26"/>
      <c r="AS148" s="26"/>
    </row>
    <row r="149" spans="1:45" ht="18.75" customHeight="1">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26"/>
      <c r="AA149" s="26"/>
      <c r="AB149" s="26"/>
      <c r="AC149" s="26"/>
      <c r="AD149" s="26"/>
      <c r="AE149" s="26"/>
      <c r="AF149" s="26"/>
      <c r="AG149" s="26"/>
      <c r="AH149" s="26"/>
      <c r="AI149" s="26"/>
      <c r="AJ149" s="26"/>
      <c r="AK149" s="26"/>
      <c r="AL149" s="26"/>
      <c r="AM149" s="26"/>
      <c r="AN149" s="26"/>
      <c r="AO149" s="26"/>
      <c r="AP149" s="26"/>
      <c r="AQ149" s="26"/>
      <c r="AR149" s="26"/>
      <c r="AS149" s="26"/>
    </row>
    <row r="150" spans="1:45" ht="18.75" customHeight="1">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26"/>
      <c r="AA150" s="26"/>
      <c r="AB150" s="26"/>
      <c r="AC150" s="26"/>
      <c r="AD150" s="26"/>
      <c r="AE150" s="26"/>
      <c r="AF150" s="26"/>
      <c r="AG150" s="26"/>
      <c r="AH150" s="26"/>
      <c r="AI150" s="26"/>
      <c r="AJ150" s="26"/>
      <c r="AK150" s="26"/>
      <c r="AL150" s="26"/>
      <c r="AM150" s="26"/>
      <c r="AN150" s="26"/>
      <c r="AO150" s="26"/>
      <c r="AP150" s="26"/>
      <c r="AQ150" s="26"/>
      <c r="AR150" s="26"/>
      <c r="AS150" s="26"/>
    </row>
    <row r="151" spans="1:45" ht="18.75" customHeight="1">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26"/>
      <c r="AA151" s="26"/>
      <c r="AB151" s="26"/>
      <c r="AC151" s="26"/>
      <c r="AD151" s="26"/>
      <c r="AE151" s="26"/>
      <c r="AF151" s="26"/>
      <c r="AG151" s="26"/>
      <c r="AH151" s="26"/>
      <c r="AI151" s="26"/>
      <c r="AJ151" s="26"/>
      <c r="AK151" s="26"/>
      <c r="AL151" s="26"/>
      <c r="AM151" s="26"/>
      <c r="AN151" s="26"/>
      <c r="AO151" s="26"/>
      <c r="AP151" s="26"/>
      <c r="AQ151" s="26"/>
      <c r="AR151" s="26"/>
      <c r="AS151" s="26"/>
    </row>
    <row r="152" spans="1:45" ht="18.75" customHeight="1">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26"/>
      <c r="AA152" s="26"/>
      <c r="AB152" s="26"/>
      <c r="AC152" s="26"/>
      <c r="AD152" s="26"/>
      <c r="AE152" s="26"/>
      <c r="AF152" s="26"/>
      <c r="AG152" s="26"/>
      <c r="AH152" s="26"/>
      <c r="AI152" s="26"/>
      <c r="AJ152" s="26"/>
      <c r="AK152" s="26"/>
      <c r="AL152" s="26"/>
      <c r="AM152" s="26"/>
      <c r="AN152" s="26"/>
      <c r="AO152" s="26"/>
      <c r="AP152" s="26"/>
      <c r="AQ152" s="26"/>
      <c r="AR152" s="26"/>
      <c r="AS152" s="26"/>
    </row>
    <row r="153" spans="1:45" ht="18.75" customHeight="1">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26"/>
      <c r="AA153" s="26"/>
      <c r="AB153" s="26"/>
      <c r="AC153" s="26"/>
      <c r="AD153" s="26"/>
      <c r="AE153" s="26"/>
      <c r="AF153" s="26"/>
      <c r="AG153" s="26"/>
      <c r="AH153" s="26"/>
      <c r="AI153" s="26"/>
      <c r="AJ153" s="26"/>
      <c r="AK153" s="26"/>
      <c r="AL153" s="26"/>
      <c r="AM153" s="26"/>
      <c r="AN153" s="26"/>
      <c r="AO153" s="26"/>
      <c r="AP153" s="26"/>
      <c r="AQ153" s="26"/>
      <c r="AR153" s="26"/>
      <c r="AS153" s="26"/>
    </row>
    <row r="154" spans="1:45" ht="18.75" customHeight="1">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26"/>
      <c r="AA154" s="26"/>
      <c r="AB154" s="26"/>
      <c r="AC154" s="26"/>
      <c r="AD154" s="26"/>
      <c r="AE154" s="26"/>
      <c r="AF154" s="26"/>
      <c r="AG154" s="26"/>
      <c r="AH154" s="26"/>
      <c r="AI154" s="26"/>
      <c r="AJ154" s="26"/>
      <c r="AK154" s="26"/>
      <c r="AL154" s="26"/>
      <c r="AM154" s="26"/>
      <c r="AN154" s="26"/>
      <c r="AO154" s="26"/>
      <c r="AP154" s="26"/>
      <c r="AQ154" s="26"/>
      <c r="AR154" s="26"/>
      <c r="AS154" s="26"/>
    </row>
    <row r="155" spans="1:45" ht="18.75" customHeight="1">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26"/>
      <c r="AA155" s="26"/>
      <c r="AB155" s="26"/>
      <c r="AC155" s="26"/>
      <c r="AD155" s="26"/>
      <c r="AE155" s="26"/>
      <c r="AF155" s="26"/>
      <c r="AG155" s="26"/>
      <c r="AH155" s="26"/>
      <c r="AI155" s="26"/>
      <c r="AJ155" s="26"/>
      <c r="AK155" s="26"/>
      <c r="AL155" s="26"/>
      <c r="AM155" s="26"/>
      <c r="AN155" s="26"/>
      <c r="AO155" s="26"/>
      <c r="AP155" s="26"/>
      <c r="AQ155" s="26"/>
      <c r="AR155" s="26"/>
      <c r="AS155" s="26"/>
    </row>
    <row r="156" spans="1:45" ht="18.75" customHeight="1">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26"/>
      <c r="AA156" s="26"/>
      <c r="AB156" s="26"/>
      <c r="AC156" s="26"/>
      <c r="AD156" s="26"/>
      <c r="AE156" s="26"/>
      <c r="AF156" s="26"/>
      <c r="AG156" s="26"/>
      <c r="AH156" s="26"/>
      <c r="AI156" s="26"/>
      <c r="AJ156" s="26"/>
      <c r="AK156" s="26"/>
      <c r="AL156" s="26"/>
      <c r="AM156" s="26"/>
      <c r="AN156" s="26"/>
      <c r="AO156" s="26"/>
      <c r="AP156" s="26"/>
      <c r="AQ156" s="26"/>
      <c r="AR156" s="26"/>
      <c r="AS156" s="26"/>
    </row>
    <row r="157" spans="1:45" ht="18.75" customHeight="1">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26"/>
      <c r="AA157" s="26"/>
      <c r="AB157" s="26"/>
      <c r="AC157" s="26"/>
      <c r="AD157" s="26"/>
      <c r="AE157" s="26"/>
      <c r="AF157" s="26"/>
      <c r="AG157" s="26"/>
      <c r="AH157" s="26"/>
      <c r="AI157" s="26"/>
      <c r="AJ157" s="26"/>
      <c r="AK157" s="26"/>
      <c r="AL157" s="26"/>
      <c r="AM157" s="26"/>
      <c r="AN157" s="26"/>
      <c r="AO157" s="26"/>
      <c r="AP157" s="26"/>
      <c r="AQ157" s="26"/>
      <c r="AR157" s="26"/>
      <c r="AS157" s="26"/>
    </row>
    <row r="158" spans="1:45" ht="18.75" customHeight="1">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26"/>
      <c r="AA158" s="26"/>
      <c r="AB158" s="26"/>
      <c r="AC158" s="26"/>
      <c r="AD158" s="26"/>
      <c r="AE158" s="26"/>
      <c r="AF158" s="26"/>
      <c r="AG158" s="26"/>
      <c r="AH158" s="26"/>
      <c r="AI158" s="26"/>
      <c r="AJ158" s="26"/>
      <c r="AK158" s="26"/>
      <c r="AL158" s="26"/>
      <c r="AM158" s="26"/>
      <c r="AN158" s="26"/>
      <c r="AO158" s="26"/>
      <c r="AP158" s="26"/>
      <c r="AQ158" s="26"/>
      <c r="AR158" s="26"/>
      <c r="AS158" s="26"/>
    </row>
    <row r="159" spans="1:45" ht="18.75" customHeight="1">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26"/>
      <c r="AA159" s="26"/>
      <c r="AB159" s="26"/>
      <c r="AC159" s="26"/>
      <c r="AD159" s="26"/>
      <c r="AE159" s="26"/>
      <c r="AF159" s="26"/>
      <c r="AG159" s="26"/>
      <c r="AH159" s="26"/>
      <c r="AI159" s="26"/>
      <c r="AJ159" s="26"/>
      <c r="AK159" s="26"/>
      <c r="AL159" s="26"/>
      <c r="AM159" s="26"/>
      <c r="AN159" s="26"/>
      <c r="AO159" s="26"/>
      <c r="AP159" s="26"/>
      <c r="AQ159" s="26"/>
      <c r="AR159" s="26"/>
      <c r="AS159" s="26"/>
    </row>
    <row r="160" spans="1:45" ht="18.75" customHeight="1">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26"/>
      <c r="AA160" s="26"/>
      <c r="AB160" s="26"/>
      <c r="AC160" s="26"/>
      <c r="AD160" s="26"/>
      <c r="AE160" s="26"/>
      <c r="AF160" s="26"/>
      <c r="AG160" s="26"/>
      <c r="AH160" s="26"/>
      <c r="AI160" s="26"/>
      <c r="AJ160" s="26"/>
      <c r="AK160" s="26"/>
      <c r="AL160" s="26"/>
      <c r="AM160" s="26"/>
      <c r="AN160" s="26"/>
      <c r="AO160" s="26"/>
      <c r="AP160" s="26"/>
      <c r="AQ160" s="26"/>
      <c r="AR160" s="26"/>
      <c r="AS160" s="26"/>
    </row>
    <row r="161" spans="1:45" ht="18.75" customHeight="1">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26"/>
      <c r="AA161" s="26"/>
      <c r="AB161" s="26"/>
      <c r="AC161" s="26"/>
      <c r="AD161" s="26"/>
      <c r="AE161" s="26"/>
      <c r="AF161" s="26"/>
      <c r="AG161" s="26"/>
      <c r="AH161" s="26"/>
      <c r="AI161" s="26"/>
      <c r="AJ161" s="26"/>
      <c r="AK161" s="26"/>
      <c r="AL161" s="26"/>
      <c r="AM161" s="26"/>
      <c r="AN161" s="26"/>
      <c r="AO161" s="26"/>
      <c r="AP161" s="26"/>
      <c r="AQ161" s="26"/>
      <c r="AR161" s="26"/>
      <c r="AS161" s="26"/>
    </row>
    <row r="162" spans="1:45" ht="18.75" customHeight="1">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26"/>
      <c r="AA162" s="26"/>
      <c r="AB162" s="26"/>
      <c r="AC162" s="26"/>
      <c r="AD162" s="26"/>
      <c r="AE162" s="26"/>
      <c r="AF162" s="26"/>
      <c r="AG162" s="26"/>
      <c r="AH162" s="26"/>
      <c r="AI162" s="26"/>
      <c r="AJ162" s="26"/>
      <c r="AK162" s="26"/>
      <c r="AL162" s="26"/>
      <c r="AM162" s="26"/>
      <c r="AN162" s="26"/>
      <c r="AO162" s="26"/>
      <c r="AP162" s="26"/>
      <c r="AQ162" s="26"/>
      <c r="AR162" s="26"/>
      <c r="AS162" s="26"/>
    </row>
    <row r="163" spans="1:45" ht="18.75" customHeight="1">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26"/>
      <c r="AA163" s="26"/>
      <c r="AB163" s="26"/>
      <c r="AC163" s="26"/>
      <c r="AD163" s="26"/>
      <c r="AE163" s="26"/>
      <c r="AF163" s="26"/>
      <c r="AG163" s="26"/>
      <c r="AH163" s="26"/>
      <c r="AI163" s="26"/>
      <c r="AJ163" s="26"/>
      <c r="AK163" s="26"/>
      <c r="AL163" s="26"/>
      <c r="AM163" s="26"/>
      <c r="AN163" s="26"/>
      <c r="AO163" s="26"/>
      <c r="AP163" s="26"/>
      <c r="AQ163" s="26"/>
      <c r="AR163" s="26"/>
      <c r="AS163" s="26"/>
    </row>
    <row r="164" spans="1:45" ht="18.75" customHeight="1">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26"/>
      <c r="AA164" s="26"/>
      <c r="AB164" s="26"/>
      <c r="AC164" s="26"/>
      <c r="AD164" s="26"/>
      <c r="AE164" s="26"/>
      <c r="AF164" s="26"/>
      <c r="AG164" s="26"/>
      <c r="AH164" s="26"/>
      <c r="AI164" s="26"/>
      <c r="AJ164" s="26"/>
      <c r="AK164" s="26"/>
      <c r="AL164" s="26"/>
      <c r="AM164" s="26"/>
      <c r="AN164" s="26"/>
      <c r="AO164" s="26"/>
      <c r="AP164" s="26"/>
      <c r="AQ164" s="26"/>
      <c r="AR164" s="26"/>
      <c r="AS164" s="26"/>
    </row>
    <row r="165" spans="1:45" ht="18.75" customHeight="1">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26"/>
      <c r="AA165" s="26"/>
      <c r="AB165" s="26"/>
      <c r="AC165" s="26"/>
      <c r="AD165" s="26"/>
      <c r="AE165" s="26"/>
      <c r="AF165" s="26"/>
      <c r="AG165" s="26"/>
      <c r="AH165" s="26"/>
      <c r="AI165" s="26"/>
      <c r="AJ165" s="26"/>
      <c r="AK165" s="26"/>
      <c r="AL165" s="26"/>
      <c r="AM165" s="26"/>
      <c r="AN165" s="26"/>
      <c r="AO165" s="26"/>
      <c r="AP165" s="26"/>
      <c r="AQ165" s="26"/>
      <c r="AR165" s="26"/>
      <c r="AS165" s="26"/>
    </row>
    <row r="166" spans="1:45" ht="18.75" customHeight="1">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26"/>
      <c r="AA166" s="26"/>
      <c r="AB166" s="26"/>
      <c r="AC166" s="26"/>
      <c r="AD166" s="26"/>
      <c r="AE166" s="26"/>
      <c r="AF166" s="26"/>
      <c r="AG166" s="26"/>
      <c r="AH166" s="26"/>
      <c r="AI166" s="26"/>
      <c r="AJ166" s="26"/>
      <c r="AK166" s="26"/>
      <c r="AL166" s="26"/>
      <c r="AM166" s="26"/>
      <c r="AN166" s="26"/>
      <c r="AO166" s="26"/>
      <c r="AP166" s="26"/>
      <c r="AQ166" s="26"/>
      <c r="AR166" s="26"/>
      <c r="AS166" s="26"/>
    </row>
    <row r="167" spans="1:45" ht="18.75" customHeight="1">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26"/>
      <c r="AA167" s="26"/>
      <c r="AB167" s="26"/>
      <c r="AC167" s="26"/>
      <c r="AD167" s="26"/>
      <c r="AE167" s="26"/>
      <c r="AF167" s="26"/>
      <c r="AG167" s="26"/>
      <c r="AH167" s="26"/>
      <c r="AI167" s="26"/>
      <c r="AJ167" s="26"/>
      <c r="AK167" s="26"/>
      <c r="AL167" s="26"/>
      <c r="AM167" s="26"/>
      <c r="AN167" s="26"/>
      <c r="AO167" s="26"/>
      <c r="AP167" s="26"/>
      <c r="AQ167" s="26"/>
      <c r="AR167" s="26"/>
      <c r="AS167" s="26"/>
    </row>
    <row r="168" spans="1:45" ht="18.75" customHeight="1">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26"/>
      <c r="AA168" s="26"/>
      <c r="AB168" s="26"/>
      <c r="AC168" s="26"/>
      <c r="AD168" s="26"/>
      <c r="AE168" s="26"/>
      <c r="AF168" s="26"/>
      <c r="AG168" s="26"/>
      <c r="AH168" s="26"/>
      <c r="AI168" s="26"/>
      <c r="AJ168" s="26"/>
      <c r="AK168" s="26"/>
      <c r="AL168" s="26"/>
      <c r="AM168" s="26"/>
      <c r="AN168" s="26"/>
      <c r="AO168" s="26"/>
      <c r="AP168" s="26"/>
      <c r="AQ168" s="26"/>
      <c r="AR168" s="26"/>
      <c r="AS168" s="26"/>
    </row>
    <row r="169" spans="1:45" ht="18.75" customHeight="1">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26"/>
      <c r="AA169" s="26"/>
      <c r="AB169" s="26"/>
      <c r="AC169" s="26"/>
      <c r="AD169" s="26"/>
      <c r="AE169" s="26"/>
      <c r="AF169" s="26"/>
      <c r="AG169" s="26"/>
      <c r="AH169" s="26"/>
      <c r="AI169" s="26"/>
      <c r="AJ169" s="26"/>
      <c r="AK169" s="26"/>
      <c r="AL169" s="26"/>
      <c r="AM169" s="26"/>
      <c r="AN169" s="26"/>
      <c r="AO169" s="26"/>
      <c r="AP169" s="26"/>
      <c r="AQ169" s="26"/>
      <c r="AR169" s="26"/>
      <c r="AS169" s="26"/>
    </row>
    <row r="170" spans="1:45" ht="18.75" customHeight="1">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26"/>
      <c r="AA170" s="26"/>
      <c r="AB170" s="26"/>
      <c r="AC170" s="26"/>
      <c r="AD170" s="26"/>
      <c r="AE170" s="26"/>
      <c r="AF170" s="26"/>
      <c r="AG170" s="26"/>
      <c r="AH170" s="26"/>
      <c r="AI170" s="26"/>
      <c r="AJ170" s="26"/>
      <c r="AK170" s="26"/>
      <c r="AL170" s="26"/>
      <c r="AM170" s="26"/>
      <c r="AN170" s="26"/>
      <c r="AO170" s="26"/>
      <c r="AP170" s="26"/>
      <c r="AQ170" s="26"/>
      <c r="AR170" s="26"/>
      <c r="AS170" s="26"/>
    </row>
    <row r="171" spans="1:45" ht="18.75" customHeight="1">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26"/>
      <c r="AA171" s="26"/>
      <c r="AB171" s="26"/>
      <c r="AC171" s="26"/>
      <c r="AD171" s="26"/>
      <c r="AE171" s="26"/>
      <c r="AF171" s="26"/>
      <c r="AG171" s="26"/>
      <c r="AH171" s="26"/>
      <c r="AI171" s="26"/>
      <c r="AJ171" s="26"/>
      <c r="AK171" s="26"/>
      <c r="AL171" s="26"/>
      <c r="AM171" s="26"/>
      <c r="AN171" s="26"/>
      <c r="AO171" s="26"/>
      <c r="AP171" s="26"/>
      <c r="AQ171" s="26"/>
      <c r="AR171" s="26"/>
      <c r="AS171" s="26"/>
    </row>
    <row r="172" spans="1:45" ht="18.75" customHeight="1">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26"/>
      <c r="AA172" s="26"/>
      <c r="AB172" s="26"/>
      <c r="AC172" s="26"/>
      <c r="AD172" s="26"/>
      <c r="AE172" s="26"/>
      <c r="AF172" s="26"/>
      <c r="AG172" s="26"/>
      <c r="AH172" s="26"/>
      <c r="AI172" s="26"/>
      <c r="AJ172" s="26"/>
      <c r="AK172" s="26"/>
      <c r="AL172" s="26"/>
      <c r="AM172" s="26"/>
      <c r="AN172" s="26"/>
      <c r="AO172" s="26"/>
      <c r="AP172" s="26"/>
      <c r="AQ172" s="26"/>
      <c r="AR172" s="26"/>
      <c r="AS172" s="26"/>
    </row>
    <row r="173" spans="1:45" ht="18.75" customHeight="1">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26"/>
      <c r="AA173" s="26"/>
      <c r="AB173" s="26"/>
      <c r="AC173" s="26"/>
      <c r="AD173" s="26"/>
      <c r="AE173" s="26"/>
      <c r="AF173" s="26"/>
      <c r="AG173" s="26"/>
      <c r="AH173" s="26"/>
      <c r="AI173" s="26"/>
      <c r="AJ173" s="26"/>
      <c r="AK173" s="26"/>
      <c r="AL173" s="26"/>
      <c r="AM173" s="26"/>
      <c r="AN173" s="26"/>
      <c r="AO173" s="26"/>
      <c r="AP173" s="26"/>
      <c r="AQ173" s="26"/>
      <c r="AR173" s="26"/>
      <c r="AS173" s="26"/>
    </row>
    <row r="174" spans="1:45" ht="18.75" customHeight="1">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26"/>
      <c r="AA174" s="26"/>
      <c r="AB174" s="26"/>
      <c r="AC174" s="26"/>
      <c r="AD174" s="26"/>
      <c r="AE174" s="26"/>
      <c r="AF174" s="26"/>
      <c r="AG174" s="26"/>
      <c r="AH174" s="26"/>
      <c r="AI174" s="26"/>
      <c r="AJ174" s="26"/>
      <c r="AK174" s="26"/>
      <c r="AL174" s="26"/>
      <c r="AM174" s="26"/>
      <c r="AN174" s="26"/>
      <c r="AO174" s="26"/>
      <c r="AP174" s="26"/>
      <c r="AQ174" s="26"/>
      <c r="AR174" s="26"/>
      <c r="AS174" s="26"/>
    </row>
    <row r="175" spans="1:45" ht="18.75" customHeight="1">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26"/>
      <c r="AA175" s="26"/>
      <c r="AB175" s="26"/>
      <c r="AC175" s="26"/>
      <c r="AD175" s="26"/>
      <c r="AE175" s="26"/>
      <c r="AF175" s="26"/>
      <c r="AG175" s="26"/>
      <c r="AH175" s="26"/>
      <c r="AI175" s="26"/>
      <c r="AJ175" s="26"/>
      <c r="AK175" s="26"/>
      <c r="AL175" s="26"/>
      <c r="AM175" s="26"/>
      <c r="AN175" s="26"/>
      <c r="AO175" s="26"/>
      <c r="AP175" s="26"/>
      <c r="AQ175" s="26"/>
      <c r="AR175" s="26"/>
      <c r="AS175" s="26"/>
    </row>
    <row r="176" spans="1:45" ht="18.75" customHeight="1">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26"/>
      <c r="AA176" s="26"/>
      <c r="AB176" s="26"/>
      <c r="AC176" s="26"/>
      <c r="AD176" s="26"/>
      <c r="AE176" s="26"/>
      <c r="AF176" s="26"/>
      <c r="AG176" s="26"/>
      <c r="AH176" s="26"/>
      <c r="AI176" s="26"/>
      <c r="AJ176" s="26"/>
      <c r="AK176" s="26"/>
      <c r="AL176" s="26"/>
      <c r="AM176" s="26"/>
      <c r="AN176" s="26"/>
      <c r="AO176" s="26"/>
      <c r="AP176" s="26"/>
      <c r="AQ176" s="26"/>
      <c r="AR176" s="26"/>
      <c r="AS176" s="26"/>
    </row>
    <row r="177" spans="1:45" ht="18.75" customHeight="1">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26"/>
      <c r="AA177" s="26"/>
      <c r="AB177" s="26"/>
      <c r="AC177" s="26"/>
      <c r="AD177" s="26"/>
      <c r="AE177" s="26"/>
      <c r="AF177" s="26"/>
      <c r="AG177" s="26"/>
      <c r="AH177" s="26"/>
      <c r="AI177" s="26"/>
      <c r="AJ177" s="26"/>
      <c r="AK177" s="26"/>
      <c r="AL177" s="26"/>
      <c r="AM177" s="26"/>
      <c r="AN177" s="26"/>
      <c r="AO177" s="26"/>
      <c r="AP177" s="26"/>
      <c r="AQ177" s="26"/>
      <c r="AR177" s="26"/>
      <c r="AS177" s="26"/>
    </row>
    <row r="178" spans="1:45" ht="18.75" customHeight="1">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26"/>
      <c r="AA178" s="26"/>
      <c r="AB178" s="26"/>
      <c r="AC178" s="26"/>
      <c r="AD178" s="26"/>
      <c r="AE178" s="26"/>
      <c r="AF178" s="26"/>
      <c r="AG178" s="26"/>
      <c r="AH178" s="26"/>
      <c r="AI178" s="26"/>
      <c r="AJ178" s="26"/>
      <c r="AK178" s="26"/>
      <c r="AL178" s="26"/>
      <c r="AM178" s="26"/>
      <c r="AN178" s="26"/>
      <c r="AO178" s="26"/>
      <c r="AP178" s="26"/>
      <c r="AQ178" s="26"/>
      <c r="AR178" s="26"/>
      <c r="AS178" s="26"/>
    </row>
    <row r="179" spans="1:45" ht="18.75" customHeight="1">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26"/>
      <c r="AA179" s="26"/>
      <c r="AB179" s="26"/>
      <c r="AC179" s="26"/>
      <c r="AD179" s="26"/>
      <c r="AE179" s="26"/>
      <c r="AF179" s="26"/>
      <c r="AG179" s="26"/>
      <c r="AH179" s="26"/>
      <c r="AI179" s="26"/>
      <c r="AJ179" s="26"/>
      <c r="AK179" s="26"/>
      <c r="AL179" s="26"/>
      <c r="AM179" s="26"/>
      <c r="AN179" s="26"/>
      <c r="AO179" s="26"/>
      <c r="AP179" s="26"/>
      <c r="AQ179" s="26"/>
      <c r="AR179" s="26"/>
      <c r="AS179" s="26"/>
    </row>
    <row r="180" spans="1:45" ht="18.75" customHeight="1">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26"/>
      <c r="AA180" s="26"/>
      <c r="AB180" s="26"/>
      <c r="AC180" s="26"/>
      <c r="AD180" s="26"/>
      <c r="AE180" s="26"/>
      <c r="AF180" s="26"/>
      <c r="AG180" s="26"/>
      <c r="AH180" s="26"/>
      <c r="AI180" s="26"/>
      <c r="AJ180" s="26"/>
      <c r="AK180" s="26"/>
      <c r="AL180" s="26"/>
      <c r="AM180" s="26"/>
      <c r="AN180" s="26"/>
      <c r="AO180" s="26"/>
      <c r="AP180" s="26"/>
      <c r="AQ180" s="26"/>
      <c r="AR180" s="26"/>
      <c r="AS180" s="26"/>
    </row>
    <row r="181" spans="1:45" ht="18.75" customHeight="1">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26"/>
      <c r="AA181" s="26"/>
      <c r="AB181" s="26"/>
      <c r="AC181" s="26"/>
      <c r="AD181" s="26"/>
      <c r="AE181" s="26"/>
      <c r="AF181" s="26"/>
      <c r="AG181" s="26"/>
      <c r="AH181" s="26"/>
      <c r="AI181" s="26"/>
      <c r="AJ181" s="26"/>
      <c r="AK181" s="26"/>
      <c r="AL181" s="26"/>
      <c r="AM181" s="26"/>
      <c r="AN181" s="26"/>
      <c r="AO181" s="26"/>
      <c r="AP181" s="26"/>
      <c r="AQ181" s="26"/>
      <c r="AR181" s="26"/>
      <c r="AS181" s="26"/>
    </row>
    <row r="182" spans="1:45" ht="18.75" customHeight="1">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26"/>
      <c r="AA182" s="26"/>
      <c r="AB182" s="26"/>
      <c r="AC182" s="26"/>
      <c r="AD182" s="26"/>
      <c r="AE182" s="26"/>
      <c r="AF182" s="26"/>
      <c r="AG182" s="26"/>
      <c r="AH182" s="26"/>
      <c r="AI182" s="26"/>
      <c r="AJ182" s="26"/>
      <c r="AK182" s="26"/>
      <c r="AL182" s="26"/>
      <c r="AM182" s="26"/>
      <c r="AN182" s="26"/>
      <c r="AO182" s="26"/>
      <c r="AP182" s="26"/>
      <c r="AQ182" s="26"/>
      <c r="AR182" s="26"/>
      <c r="AS182" s="26"/>
    </row>
    <row r="183" spans="1:45" ht="18.75" customHeight="1">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26"/>
      <c r="AA183" s="26"/>
      <c r="AB183" s="26"/>
      <c r="AC183" s="26"/>
      <c r="AD183" s="26"/>
      <c r="AE183" s="26"/>
      <c r="AF183" s="26"/>
      <c r="AG183" s="26"/>
      <c r="AH183" s="26"/>
      <c r="AI183" s="26"/>
      <c r="AJ183" s="26"/>
      <c r="AK183" s="26"/>
      <c r="AL183" s="26"/>
      <c r="AM183" s="26"/>
      <c r="AN183" s="26"/>
      <c r="AO183" s="26"/>
      <c r="AP183" s="26"/>
      <c r="AQ183" s="26"/>
      <c r="AR183" s="26"/>
      <c r="AS183" s="26"/>
    </row>
    <row r="184" spans="1:45" ht="18.75" customHeight="1">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26"/>
      <c r="AA184" s="26"/>
      <c r="AB184" s="26"/>
      <c r="AC184" s="26"/>
      <c r="AD184" s="26"/>
      <c r="AE184" s="26"/>
      <c r="AF184" s="26"/>
      <c r="AG184" s="26"/>
      <c r="AH184" s="26"/>
      <c r="AI184" s="26"/>
      <c r="AJ184" s="26"/>
      <c r="AK184" s="26"/>
      <c r="AL184" s="26"/>
      <c r="AM184" s="26"/>
      <c r="AN184" s="26"/>
      <c r="AO184" s="26"/>
      <c r="AP184" s="26"/>
      <c r="AQ184" s="26"/>
      <c r="AR184" s="26"/>
      <c r="AS184" s="26"/>
    </row>
    <row r="185" spans="1:45" ht="18.75" customHeight="1">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26"/>
      <c r="AA185" s="26"/>
      <c r="AB185" s="26"/>
      <c r="AC185" s="26"/>
      <c r="AD185" s="26"/>
      <c r="AE185" s="26"/>
      <c r="AF185" s="26"/>
      <c r="AG185" s="26"/>
      <c r="AH185" s="26"/>
      <c r="AI185" s="26"/>
      <c r="AJ185" s="26"/>
      <c r="AK185" s="26"/>
      <c r="AL185" s="26"/>
      <c r="AM185" s="26"/>
      <c r="AN185" s="26"/>
      <c r="AO185" s="26"/>
      <c r="AP185" s="26"/>
      <c r="AQ185" s="26"/>
      <c r="AR185" s="26"/>
      <c r="AS185" s="26"/>
    </row>
    <row r="186" spans="1:45" ht="18.75" customHeight="1">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26"/>
      <c r="AA186" s="26"/>
      <c r="AB186" s="26"/>
      <c r="AC186" s="26"/>
      <c r="AD186" s="26"/>
      <c r="AE186" s="26"/>
      <c r="AF186" s="26"/>
      <c r="AG186" s="26"/>
      <c r="AH186" s="26"/>
      <c r="AI186" s="26"/>
      <c r="AJ186" s="26"/>
      <c r="AK186" s="26"/>
      <c r="AL186" s="26"/>
      <c r="AM186" s="26"/>
      <c r="AN186" s="26"/>
      <c r="AO186" s="26"/>
      <c r="AP186" s="26"/>
      <c r="AQ186" s="26"/>
      <c r="AR186" s="26"/>
      <c r="AS186" s="26"/>
    </row>
    <row r="187" spans="1:45" ht="18.75" customHeight="1">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26"/>
      <c r="AA187" s="26"/>
      <c r="AB187" s="26"/>
      <c r="AC187" s="26"/>
      <c r="AD187" s="26"/>
      <c r="AE187" s="26"/>
      <c r="AF187" s="26"/>
      <c r="AG187" s="26"/>
      <c r="AH187" s="26"/>
      <c r="AI187" s="26"/>
      <c r="AJ187" s="26"/>
      <c r="AK187" s="26"/>
      <c r="AL187" s="26"/>
      <c r="AM187" s="26"/>
      <c r="AN187" s="26"/>
      <c r="AO187" s="26"/>
      <c r="AP187" s="26"/>
      <c r="AQ187" s="26"/>
      <c r="AR187" s="26"/>
      <c r="AS187" s="26"/>
    </row>
    <row r="188" spans="1:45" ht="18.75" customHeight="1">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26"/>
      <c r="AA188" s="26"/>
      <c r="AB188" s="26"/>
      <c r="AC188" s="26"/>
      <c r="AD188" s="26"/>
      <c r="AE188" s="26"/>
      <c r="AF188" s="26"/>
      <c r="AG188" s="26"/>
      <c r="AH188" s="26"/>
      <c r="AI188" s="26"/>
      <c r="AJ188" s="26"/>
      <c r="AK188" s="26"/>
      <c r="AL188" s="26"/>
      <c r="AM188" s="26"/>
      <c r="AN188" s="26"/>
      <c r="AO188" s="26"/>
      <c r="AP188" s="26"/>
      <c r="AQ188" s="26"/>
      <c r="AR188" s="26"/>
      <c r="AS188" s="26"/>
    </row>
    <row r="189" spans="1:45" ht="18.75" customHeight="1">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26"/>
      <c r="AA189" s="26"/>
      <c r="AB189" s="26"/>
      <c r="AC189" s="26"/>
      <c r="AD189" s="26"/>
      <c r="AE189" s="26"/>
      <c r="AF189" s="26"/>
      <c r="AG189" s="26"/>
      <c r="AH189" s="26"/>
      <c r="AI189" s="26"/>
      <c r="AJ189" s="26"/>
      <c r="AK189" s="26"/>
      <c r="AL189" s="26"/>
      <c r="AM189" s="26"/>
      <c r="AN189" s="26"/>
      <c r="AO189" s="26"/>
      <c r="AP189" s="26"/>
      <c r="AQ189" s="26"/>
      <c r="AR189" s="26"/>
      <c r="AS189" s="26"/>
    </row>
    <row r="190" spans="1:45" ht="18.75" customHeight="1">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26"/>
      <c r="AA190" s="26"/>
      <c r="AB190" s="26"/>
      <c r="AC190" s="26"/>
      <c r="AD190" s="26"/>
      <c r="AE190" s="26"/>
      <c r="AF190" s="26"/>
      <c r="AG190" s="26"/>
      <c r="AH190" s="26"/>
      <c r="AI190" s="26"/>
      <c r="AJ190" s="26"/>
      <c r="AK190" s="26"/>
      <c r="AL190" s="26"/>
      <c r="AM190" s="26"/>
      <c r="AN190" s="26"/>
      <c r="AO190" s="26"/>
      <c r="AP190" s="26"/>
      <c r="AQ190" s="26"/>
      <c r="AR190" s="26"/>
      <c r="AS190" s="26"/>
    </row>
    <row r="191" spans="1:45" ht="18.75" customHeight="1">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26"/>
      <c r="AA191" s="26"/>
      <c r="AB191" s="26"/>
      <c r="AC191" s="26"/>
      <c r="AD191" s="26"/>
      <c r="AE191" s="26"/>
      <c r="AF191" s="26"/>
      <c r="AG191" s="26"/>
      <c r="AH191" s="26"/>
      <c r="AI191" s="26"/>
      <c r="AJ191" s="26"/>
      <c r="AK191" s="26"/>
      <c r="AL191" s="26"/>
      <c r="AM191" s="26"/>
      <c r="AN191" s="26"/>
      <c r="AO191" s="26"/>
      <c r="AP191" s="26"/>
      <c r="AQ191" s="26"/>
      <c r="AR191" s="26"/>
      <c r="AS191" s="26"/>
    </row>
    <row r="192" spans="1:45" ht="18.75" customHeight="1">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26"/>
      <c r="AA192" s="26"/>
      <c r="AB192" s="26"/>
      <c r="AC192" s="26"/>
      <c r="AD192" s="26"/>
      <c r="AE192" s="26"/>
      <c r="AF192" s="26"/>
      <c r="AG192" s="26"/>
      <c r="AH192" s="26"/>
      <c r="AI192" s="26"/>
      <c r="AJ192" s="26"/>
      <c r="AK192" s="26"/>
      <c r="AL192" s="26"/>
      <c r="AM192" s="26"/>
      <c r="AN192" s="26"/>
      <c r="AO192" s="26"/>
      <c r="AP192" s="26"/>
      <c r="AQ192" s="26"/>
      <c r="AR192" s="26"/>
      <c r="AS192" s="26"/>
    </row>
    <row r="193" spans="1:45" ht="18.75" customHeight="1">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26"/>
      <c r="AA193" s="26"/>
      <c r="AB193" s="26"/>
      <c r="AC193" s="26"/>
      <c r="AD193" s="26"/>
      <c r="AE193" s="26"/>
      <c r="AF193" s="26"/>
      <c r="AG193" s="26"/>
      <c r="AH193" s="26"/>
      <c r="AI193" s="26"/>
      <c r="AJ193" s="26"/>
      <c r="AK193" s="26"/>
      <c r="AL193" s="26"/>
      <c r="AM193" s="26"/>
      <c r="AN193" s="26"/>
      <c r="AO193" s="26"/>
      <c r="AP193" s="26"/>
      <c r="AQ193" s="26"/>
      <c r="AR193" s="26"/>
      <c r="AS193" s="26"/>
    </row>
    <row r="194" spans="1:45" ht="18.75" customHeight="1">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26"/>
      <c r="AA194" s="26"/>
      <c r="AB194" s="26"/>
      <c r="AC194" s="26"/>
      <c r="AD194" s="26"/>
      <c r="AE194" s="26"/>
      <c r="AF194" s="26"/>
      <c r="AG194" s="26"/>
      <c r="AH194" s="26"/>
      <c r="AI194" s="26"/>
      <c r="AJ194" s="26"/>
      <c r="AK194" s="26"/>
      <c r="AL194" s="26"/>
      <c r="AM194" s="26"/>
      <c r="AN194" s="26"/>
      <c r="AO194" s="26"/>
      <c r="AP194" s="26"/>
      <c r="AQ194" s="26"/>
      <c r="AR194" s="26"/>
      <c r="AS194" s="26"/>
    </row>
    <row r="195" spans="1:45" ht="18.75" customHeight="1">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26"/>
      <c r="AA195" s="26"/>
      <c r="AB195" s="26"/>
      <c r="AC195" s="26"/>
      <c r="AD195" s="26"/>
      <c r="AE195" s="26"/>
      <c r="AF195" s="26"/>
      <c r="AG195" s="26"/>
      <c r="AH195" s="26"/>
      <c r="AI195" s="26"/>
      <c r="AJ195" s="26"/>
      <c r="AK195" s="26"/>
      <c r="AL195" s="26"/>
      <c r="AM195" s="26"/>
      <c r="AN195" s="26"/>
      <c r="AO195" s="26"/>
      <c r="AP195" s="26"/>
      <c r="AQ195" s="26"/>
      <c r="AR195" s="26"/>
      <c r="AS195" s="26"/>
    </row>
    <row r="196" spans="1:45" ht="18.75" customHeight="1">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26"/>
      <c r="AA196" s="26"/>
      <c r="AB196" s="26"/>
      <c r="AC196" s="26"/>
      <c r="AD196" s="26"/>
      <c r="AE196" s="26"/>
      <c r="AF196" s="26"/>
      <c r="AG196" s="26"/>
      <c r="AH196" s="26"/>
      <c r="AI196" s="26"/>
      <c r="AJ196" s="26"/>
      <c r="AK196" s="26"/>
      <c r="AL196" s="26"/>
      <c r="AM196" s="26"/>
      <c r="AN196" s="26"/>
      <c r="AO196" s="26"/>
      <c r="AP196" s="26"/>
      <c r="AQ196" s="26"/>
      <c r="AR196" s="26"/>
      <c r="AS196" s="26"/>
    </row>
    <row r="197" spans="1:45" ht="18.75" customHeight="1">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26"/>
      <c r="AA197" s="26"/>
      <c r="AB197" s="26"/>
      <c r="AC197" s="26"/>
      <c r="AD197" s="26"/>
      <c r="AE197" s="26"/>
      <c r="AF197" s="26"/>
      <c r="AG197" s="26"/>
      <c r="AH197" s="26"/>
      <c r="AI197" s="26"/>
      <c r="AJ197" s="26"/>
      <c r="AK197" s="26"/>
      <c r="AL197" s="26"/>
      <c r="AM197" s="26"/>
      <c r="AN197" s="26"/>
      <c r="AO197" s="26"/>
      <c r="AP197" s="26"/>
      <c r="AQ197" s="26"/>
      <c r="AR197" s="26"/>
      <c r="AS197" s="26"/>
    </row>
    <row r="198" spans="1:45" ht="18.75" customHeight="1">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26"/>
      <c r="AA198" s="26"/>
      <c r="AB198" s="26"/>
      <c r="AC198" s="26"/>
      <c r="AD198" s="26"/>
      <c r="AE198" s="26"/>
      <c r="AF198" s="26"/>
      <c r="AG198" s="26"/>
      <c r="AH198" s="26"/>
      <c r="AI198" s="26"/>
      <c r="AJ198" s="26"/>
      <c r="AK198" s="26"/>
      <c r="AL198" s="26"/>
      <c r="AM198" s="26"/>
      <c r="AN198" s="26"/>
      <c r="AO198" s="26"/>
      <c r="AP198" s="26"/>
      <c r="AQ198" s="26"/>
      <c r="AR198" s="26"/>
      <c r="AS198" s="26"/>
    </row>
    <row r="199" spans="1:45" ht="18.75" customHeight="1">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26"/>
      <c r="AA199" s="26"/>
      <c r="AB199" s="26"/>
      <c r="AC199" s="26"/>
      <c r="AD199" s="26"/>
      <c r="AE199" s="26"/>
      <c r="AF199" s="26"/>
      <c r="AG199" s="26"/>
      <c r="AH199" s="26"/>
      <c r="AI199" s="26"/>
      <c r="AJ199" s="26"/>
      <c r="AK199" s="26"/>
      <c r="AL199" s="26"/>
      <c r="AM199" s="26"/>
      <c r="AN199" s="26"/>
      <c r="AO199" s="26"/>
      <c r="AP199" s="26"/>
      <c r="AQ199" s="26"/>
      <c r="AR199" s="26"/>
      <c r="AS199" s="26"/>
    </row>
    <row r="200" spans="1:45" ht="18.75" customHeight="1">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26"/>
      <c r="AA200" s="26"/>
      <c r="AB200" s="26"/>
      <c r="AC200" s="26"/>
      <c r="AD200" s="26"/>
      <c r="AE200" s="26"/>
      <c r="AF200" s="26"/>
      <c r="AG200" s="26"/>
      <c r="AH200" s="26"/>
      <c r="AI200" s="26"/>
      <c r="AJ200" s="26"/>
      <c r="AK200" s="26"/>
      <c r="AL200" s="26"/>
      <c r="AM200" s="26"/>
      <c r="AN200" s="26"/>
      <c r="AO200" s="26"/>
      <c r="AP200" s="26"/>
      <c r="AQ200" s="26"/>
      <c r="AR200" s="26"/>
      <c r="AS200" s="26"/>
    </row>
    <row r="201" spans="1:45" ht="18.75" customHeight="1">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26"/>
      <c r="AA201" s="26"/>
      <c r="AB201" s="26"/>
      <c r="AC201" s="26"/>
      <c r="AD201" s="26"/>
      <c r="AE201" s="26"/>
      <c r="AF201" s="26"/>
      <c r="AG201" s="26"/>
      <c r="AH201" s="26"/>
      <c r="AI201" s="26"/>
      <c r="AJ201" s="26"/>
      <c r="AK201" s="26"/>
      <c r="AL201" s="26"/>
      <c r="AM201" s="26"/>
      <c r="AN201" s="26"/>
      <c r="AO201" s="26"/>
      <c r="AP201" s="26"/>
      <c r="AQ201" s="26"/>
      <c r="AR201" s="26"/>
      <c r="AS201" s="26"/>
    </row>
    <row r="202" spans="1:45" ht="18.75" customHeight="1">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6"/>
      <c r="AA202" s="26"/>
      <c r="AB202" s="26"/>
      <c r="AC202" s="26"/>
      <c r="AD202" s="26"/>
      <c r="AE202" s="26"/>
      <c r="AF202" s="26"/>
      <c r="AG202" s="26"/>
      <c r="AH202" s="26"/>
      <c r="AI202" s="26"/>
      <c r="AJ202" s="26"/>
      <c r="AK202" s="26"/>
      <c r="AL202" s="26"/>
      <c r="AM202" s="26"/>
      <c r="AN202" s="26"/>
      <c r="AO202" s="26"/>
      <c r="AP202" s="26"/>
      <c r="AQ202" s="26"/>
      <c r="AR202" s="26"/>
      <c r="AS202" s="26"/>
    </row>
    <row r="203" spans="1:45" ht="18.75" customHeight="1">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26"/>
      <c r="AA203" s="26"/>
      <c r="AB203" s="26"/>
      <c r="AC203" s="26"/>
      <c r="AD203" s="26"/>
      <c r="AE203" s="26"/>
      <c r="AF203" s="26"/>
      <c r="AG203" s="26"/>
      <c r="AH203" s="26"/>
      <c r="AI203" s="26"/>
      <c r="AJ203" s="26"/>
      <c r="AK203" s="26"/>
      <c r="AL203" s="26"/>
      <c r="AM203" s="26"/>
      <c r="AN203" s="26"/>
      <c r="AO203" s="26"/>
      <c r="AP203" s="26"/>
      <c r="AQ203" s="26"/>
      <c r="AR203" s="26"/>
      <c r="AS203" s="26"/>
    </row>
    <row r="204" spans="1:45" ht="18.75" customHeight="1">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26"/>
      <c r="AA204" s="26"/>
      <c r="AB204" s="26"/>
      <c r="AC204" s="26"/>
      <c r="AD204" s="26"/>
      <c r="AE204" s="26"/>
      <c r="AF204" s="26"/>
      <c r="AG204" s="26"/>
      <c r="AH204" s="26"/>
      <c r="AI204" s="26"/>
      <c r="AJ204" s="26"/>
      <c r="AK204" s="26"/>
      <c r="AL204" s="26"/>
      <c r="AM204" s="26"/>
      <c r="AN204" s="26"/>
      <c r="AO204" s="26"/>
      <c r="AP204" s="26"/>
      <c r="AQ204" s="26"/>
      <c r="AR204" s="26"/>
      <c r="AS204" s="26"/>
    </row>
    <row r="205" spans="1:45" ht="18.75" customHeight="1">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26"/>
      <c r="AA205" s="26"/>
      <c r="AB205" s="26"/>
      <c r="AC205" s="26"/>
      <c r="AD205" s="26"/>
      <c r="AE205" s="26"/>
      <c r="AF205" s="26"/>
      <c r="AG205" s="26"/>
      <c r="AH205" s="26"/>
      <c r="AI205" s="26"/>
      <c r="AJ205" s="26"/>
      <c r="AK205" s="26"/>
      <c r="AL205" s="26"/>
      <c r="AM205" s="26"/>
      <c r="AN205" s="26"/>
      <c r="AO205" s="26"/>
      <c r="AP205" s="26"/>
      <c r="AQ205" s="26"/>
      <c r="AR205" s="26"/>
      <c r="AS205" s="26"/>
    </row>
    <row r="206" spans="1:45" ht="18.75" customHeight="1">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26"/>
      <c r="AA206" s="26"/>
      <c r="AB206" s="26"/>
      <c r="AC206" s="26"/>
      <c r="AD206" s="26"/>
      <c r="AE206" s="26"/>
      <c r="AF206" s="26"/>
      <c r="AG206" s="26"/>
      <c r="AH206" s="26"/>
      <c r="AI206" s="26"/>
      <c r="AJ206" s="26"/>
      <c r="AK206" s="26"/>
      <c r="AL206" s="26"/>
      <c r="AM206" s="26"/>
      <c r="AN206" s="26"/>
      <c r="AO206" s="26"/>
      <c r="AP206" s="26"/>
      <c r="AQ206" s="26"/>
      <c r="AR206" s="26"/>
      <c r="AS206" s="26"/>
    </row>
    <row r="207" spans="1:45" ht="18.75" customHeight="1">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26"/>
      <c r="AA207" s="26"/>
      <c r="AB207" s="26"/>
      <c r="AC207" s="26"/>
      <c r="AD207" s="26"/>
      <c r="AE207" s="26"/>
      <c r="AF207" s="26"/>
      <c r="AG207" s="26"/>
      <c r="AH207" s="26"/>
      <c r="AI207" s="26"/>
      <c r="AJ207" s="26"/>
      <c r="AK207" s="26"/>
      <c r="AL207" s="26"/>
      <c r="AM207" s="26"/>
      <c r="AN207" s="26"/>
      <c r="AO207" s="26"/>
      <c r="AP207" s="26"/>
      <c r="AQ207" s="26"/>
      <c r="AR207" s="26"/>
      <c r="AS207" s="26"/>
    </row>
    <row r="208" spans="1:45" ht="18.75" customHeight="1">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26"/>
      <c r="AA208" s="26"/>
      <c r="AB208" s="26"/>
      <c r="AC208" s="26"/>
      <c r="AD208" s="26"/>
      <c r="AE208" s="26"/>
      <c r="AF208" s="26"/>
      <c r="AG208" s="26"/>
      <c r="AH208" s="26"/>
      <c r="AI208" s="26"/>
      <c r="AJ208" s="26"/>
      <c r="AK208" s="26"/>
      <c r="AL208" s="26"/>
      <c r="AM208" s="26"/>
      <c r="AN208" s="26"/>
      <c r="AO208" s="26"/>
      <c r="AP208" s="26"/>
      <c r="AQ208" s="26"/>
      <c r="AR208" s="26"/>
      <c r="AS208" s="26"/>
    </row>
    <row r="209" spans="1:45" ht="18.75" customHeight="1">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26"/>
      <c r="AA209" s="26"/>
      <c r="AB209" s="26"/>
      <c r="AC209" s="26"/>
      <c r="AD209" s="26"/>
      <c r="AE209" s="26"/>
      <c r="AF209" s="26"/>
      <c r="AG209" s="26"/>
      <c r="AH209" s="26"/>
      <c r="AI209" s="26"/>
      <c r="AJ209" s="26"/>
      <c r="AK209" s="26"/>
      <c r="AL209" s="26"/>
      <c r="AM209" s="26"/>
      <c r="AN209" s="26"/>
      <c r="AO209" s="26"/>
      <c r="AP209" s="26"/>
      <c r="AQ209" s="26"/>
      <c r="AR209" s="26"/>
      <c r="AS209" s="26"/>
    </row>
    <row r="210" spans="1:45" ht="18.75" customHeight="1">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26"/>
      <c r="AA210" s="26"/>
      <c r="AB210" s="26"/>
      <c r="AC210" s="26"/>
      <c r="AD210" s="26"/>
      <c r="AE210" s="26"/>
      <c r="AF210" s="26"/>
      <c r="AG210" s="26"/>
      <c r="AH210" s="26"/>
      <c r="AI210" s="26"/>
      <c r="AJ210" s="26"/>
      <c r="AK210" s="26"/>
      <c r="AL210" s="26"/>
      <c r="AM210" s="26"/>
      <c r="AN210" s="26"/>
      <c r="AO210" s="26"/>
      <c r="AP210" s="26"/>
      <c r="AQ210" s="26"/>
      <c r="AR210" s="26"/>
      <c r="AS210" s="26"/>
    </row>
    <row r="211" spans="1:45" ht="18.75" customHeight="1">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26"/>
      <c r="AA211" s="26"/>
      <c r="AB211" s="26"/>
      <c r="AC211" s="26"/>
      <c r="AD211" s="26"/>
      <c r="AE211" s="26"/>
      <c r="AF211" s="26"/>
      <c r="AG211" s="26"/>
      <c r="AH211" s="26"/>
      <c r="AI211" s="26"/>
      <c r="AJ211" s="26"/>
      <c r="AK211" s="26"/>
      <c r="AL211" s="26"/>
      <c r="AM211" s="26"/>
      <c r="AN211" s="26"/>
      <c r="AO211" s="26"/>
      <c r="AP211" s="26"/>
      <c r="AQ211" s="26"/>
      <c r="AR211" s="26"/>
      <c r="AS211" s="26"/>
    </row>
    <row r="212" spans="1:45" ht="18.75" customHeight="1">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26"/>
      <c r="AA212" s="26"/>
      <c r="AB212" s="26"/>
      <c r="AC212" s="26"/>
      <c r="AD212" s="26"/>
      <c r="AE212" s="26"/>
      <c r="AF212" s="26"/>
      <c r="AG212" s="26"/>
      <c r="AH212" s="26"/>
      <c r="AI212" s="26"/>
      <c r="AJ212" s="26"/>
      <c r="AK212" s="26"/>
      <c r="AL212" s="26"/>
      <c r="AM212" s="26"/>
      <c r="AN212" s="26"/>
      <c r="AO212" s="26"/>
      <c r="AP212" s="26"/>
      <c r="AQ212" s="26"/>
      <c r="AR212" s="26"/>
      <c r="AS212" s="26"/>
    </row>
    <row r="213" spans="1:45" ht="18.75" customHeight="1">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26"/>
      <c r="AA213" s="26"/>
      <c r="AB213" s="26"/>
      <c r="AC213" s="26"/>
      <c r="AD213" s="26"/>
      <c r="AE213" s="26"/>
      <c r="AF213" s="26"/>
      <c r="AG213" s="26"/>
      <c r="AH213" s="26"/>
      <c r="AI213" s="26"/>
      <c r="AJ213" s="26"/>
      <c r="AK213" s="26"/>
      <c r="AL213" s="26"/>
      <c r="AM213" s="26"/>
      <c r="AN213" s="26"/>
      <c r="AO213" s="26"/>
      <c r="AP213" s="26"/>
      <c r="AQ213" s="26"/>
      <c r="AR213" s="26"/>
      <c r="AS213" s="26"/>
    </row>
    <row r="214" spans="1:45" ht="18.75" customHeight="1">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26"/>
      <c r="AA214" s="26"/>
      <c r="AB214" s="26"/>
      <c r="AC214" s="26"/>
      <c r="AD214" s="26"/>
      <c r="AE214" s="26"/>
      <c r="AF214" s="26"/>
      <c r="AG214" s="26"/>
      <c r="AH214" s="26"/>
      <c r="AI214" s="26"/>
      <c r="AJ214" s="26"/>
      <c r="AK214" s="26"/>
      <c r="AL214" s="26"/>
      <c r="AM214" s="26"/>
      <c r="AN214" s="26"/>
      <c r="AO214" s="26"/>
      <c r="AP214" s="26"/>
      <c r="AQ214" s="26"/>
      <c r="AR214" s="26"/>
      <c r="AS214" s="26"/>
    </row>
    <row r="215" spans="1:45" ht="18.75" customHeight="1">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26"/>
      <c r="AA215" s="26"/>
      <c r="AB215" s="26"/>
      <c r="AC215" s="26"/>
      <c r="AD215" s="26"/>
      <c r="AE215" s="26"/>
      <c r="AF215" s="26"/>
      <c r="AG215" s="26"/>
      <c r="AH215" s="26"/>
      <c r="AI215" s="26"/>
      <c r="AJ215" s="26"/>
      <c r="AK215" s="26"/>
      <c r="AL215" s="26"/>
      <c r="AM215" s="26"/>
      <c r="AN215" s="26"/>
      <c r="AO215" s="26"/>
      <c r="AP215" s="26"/>
      <c r="AQ215" s="26"/>
      <c r="AR215" s="26"/>
      <c r="AS215" s="26"/>
    </row>
    <row r="216" spans="1:45" ht="18.75" customHeight="1">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26"/>
      <c r="AA216" s="26"/>
      <c r="AB216" s="26"/>
      <c r="AC216" s="26"/>
      <c r="AD216" s="26"/>
      <c r="AE216" s="26"/>
      <c r="AF216" s="26"/>
      <c r="AG216" s="26"/>
      <c r="AH216" s="26"/>
      <c r="AI216" s="26"/>
      <c r="AJ216" s="26"/>
      <c r="AK216" s="26"/>
      <c r="AL216" s="26"/>
      <c r="AM216" s="26"/>
      <c r="AN216" s="26"/>
      <c r="AO216" s="26"/>
      <c r="AP216" s="26"/>
      <c r="AQ216" s="26"/>
      <c r="AR216" s="26"/>
      <c r="AS216" s="26"/>
    </row>
    <row r="217" spans="1:45" ht="18.75" customHeight="1">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26"/>
      <c r="AA217" s="26"/>
      <c r="AB217" s="26"/>
      <c r="AC217" s="26"/>
      <c r="AD217" s="26"/>
      <c r="AE217" s="26"/>
      <c r="AF217" s="26"/>
      <c r="AG217" s="26"/>
      <c r="AH217" s="26"/>
      <c r="AI217" s="26"/>
      <c r="AJ217" s="26"/>
      <c r="AK217" s="26"/>
      <c r="AL217" s="26"/>
      <c r="AM217" s="26"/>
      <c r="AN217" s="26"/>
      <c r="AO217" s="26"/>
      <c r="AP217" s="26"/>
      <c r="AQ217" s="26"/>
      <c r="AR217" s="26"/>
      <c r="AS217" s="26"/>
    </row>
    <row r="218" spans="1:45" ht="18.75" customHeight="1">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26"/>
      <c r="AA218" s="26"/>
      <c r="AB218" s="26"/>
      <c r="AC218" s="26"/>
      <c r="AD218" s="26"/>
      <c r="AE218" s="26"/>
      <c r="AF218" s="26"/>
      <c r="AG218" s="26"/>
      <c r="AH218" s="26"/>
      <c r="AI218" s="26"/>
      <c r="AJ218" s="26"/>
      <c r="AK218" s="26"/>
      <c r="AL218" s="26"/>
      <c r="AM218" s="26"/>
      <c r="AN218" s="26"/>
      <c r="AO218" s="26"/>
      <c r="AP218" s="26"/>
      <c r="AQ218" s="26"/>
      <c r="AR218" s="26"/>
      <c r="AS218" s="26"/>
    </row>
    <row r="219" spans="1:45" ht="18.75" customHeight="1">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26"/>
      <c r="AA219" s="26"/>
      <c r="AB219" s="26"/>
      <c r="AC219" s="26"/>
      <c r="AD219" s="26"/>
      <c r="AE219" s="26"/>
      <c r="AF219" s="26"/>
      <c r="AG219" s="26"/>
      <c r="AH219" s="26"/>
      <c r="AI219" s="26"/>
      <c r="AJ219" s="26"/>
      <c r="AK219" s="26"/>
      <c r="AL219" s="26"/>
      <c r="AM219" s="26"/>
      <c r="AN219" s="26"/>
      <c r="AO219" s="26"/>
      <c r="AP219" s="26"/>
      <c r="AQ219" s="26"/>
      <c r="AR219" s="26"/>
      <c r="AS219" s="26"/>
    </row>
    <row r="220" spans="1:45" ht="18.75" customHeight="1">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26"/>
      <c r="AA220" s="26"/>
      <c r="AB220" s="26"/>
      <c r="AC220" s="26"/>
      <c r="AD220" s="26"/>
      <c r="AE220" s="26"/>
      <c r="AF220" s="26"/>
      <c r="AG220" s="26"/>
      <c r="AH220" s="26"/>
      <c r="AI220" s="26"/>
      <c r="AJ220" s="26"/>
      <c r="AK220" s="26"/>
      <c r="AL220" s="26"/>
      <c r="AM220" s="26"/>
      <c r="AN220" s="26"/>
      <c r="AO220" s="26"/>
      <c r="AP220" s="26"/>
      <c r="AQ220" s="26"/>
      <c r="AR220" s="26"/>
      <c r="AS220" s="26"/>
    </row>
    <row r="221" spans="1:45" ht="15.75" customHeight="1">
      <c r="A221" s="26"/>
      <c r="B221" s="1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row>
    <row r="222" spans="1:45" ht="15.75" customHeight="1">
      <c r="A222" s="26"/>
      <c r="B222" s="1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row>
    <row r="223" spans="1:45" ht="15.75" customHeight="1">
      <c r="A223" s="26"/>
      <c r="B223" s="1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row>
    <row r="224" spans="1:45" ht="15.75" customHeight="1">
      <c r="A224" s="26"/>
      <c r="B224" s="1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row>
    <row r="225" spans="1:45" ht="15.75" customHeight="1">
      <c r="A225" s="26"/>
      <c r="B225" s="1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row>
    <row r="226" spans="1:45" ht="15.75" customHeight="1">
      <c r="A226" s="26"/>
      <c r="B226" s="1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45" ht="15.75" customHeight="1">
      <c r="A227" s="26"/>
      <c r="B227" s="1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45" ht="15.75" customHeight="1">
      <c r="A228" s="26"/>
      <c r="B228" s="1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45" ht="15.75" customHeight="1">
      <c r="A229" s="26"/>
      <c r="B229" s="1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45" ht="15.75" customHeight="1">
      <c r="A230" s="26"/>
      <c r="B230" s="1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45" ht="15.75" customHeight="1">
      <c r="A231" s="26"/>
      <c r="B231" s="1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row>
    <row r="232" spans="1:45" ht="15.75" customHeight="1">
      <c r="A232" s="26"/>
      <c r="B232" s="1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row>
    <row r="233" spans="1:45" ht="15.75" customHeight="1">
      <c r="A233" s="26"/>
      <c r="B233" s="1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row>
    <row r="234" spans="1:45" ht="15.75" customHeight="1">
      <c r="A234" s="26"/>
      <c r="B234" s="1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row>
    <row r="235" spans="1:45" ht="15.75" customHeight="1">
      <c r="A235" s="26"/>
      <c r="B235" s="1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row>
    <row r="236" spans="1:45" ht="15.75" customHeight="1">
      <c r="A236" s="26"/>
      <c r="B236" s="1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row>
    <row r="237" spans="1:45" ht="15.75" customHeight="1">
      <c r="A237" s="26"/>
      <c r="B237" s="1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row>
    <row r="238" spans="1:45" ht="15.75" customHeight="1">
      <c r="A238" s="26"/>
      <c r="B238" s="1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row>
    <row r="239" spans="1:45" ht="15.75" customHeight="1">
      <c r="A239" s="26"/>
      <c r="B239" s="1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row>
    <row r="240" spans="1:45" ht="15.75" customHeight="1">
      <c r="A240" s="26"/>
      <c r="B240" s="1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row>
    <row r="241" spans="1:45" ht="15.75" customHeight="1">
      <c r="A241" s="26"/>
      <c r="B241" s="1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row>
    <row r="242" spans="1:45" ht="15.75" customHeight="1">
      <c r="A242" s="26"/>
      <c r="B242" s="1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row>
    <row r="243" spans="1:45" ht="15.75" customHeight="1">
      <c r="A243" s="26"/>
      <c r="B243" s="1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row>
    <row r="244" spans="1:45" ht="15.75" customHeight="1">
      <c r="A244" s="26"/>
      <c r="B244" s="1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row>
    <row r="245" spans="1:45" ht="15.75" customHeight="1">
      <c r="A245" s="26"/>
      <c r="B245" s="1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row>
    <row r="246" spans="1:45" ht="15.75" customHeight="1">
      <c r="A246" s="26"/>
      <c r="B246" s="1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row>
    <row r="247" spans="1:45" ht="15.75" customHeight="1">
      <c r="A247" s="26"/>
      <c r="B247" s="1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row>
    <row r="248" spans="1:45" ht="15.75" customHeight="1">
      <c r="A248" s="26"/>
      <c r="B248" s="1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row>
    <row r="249" spans="1:45" ht="15.75" customHeight="1">
      <c r="A249" s="26"/>
      <c r="B249" s="1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row>
    <row r="250" spans="1:45" ht="15.75" customHeight="1">
      <c r="A250" s="26"/>
      <c r="B250" s="1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row>
    <row r="251" spans="1:45" ht="15.75" customHeight="1">
      <c r="A251" s="26"/>
      <c r="B251" s="1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row>
    <row r="252" spans="1:45" ht="15.75" customHeight="1">
      <c r="A252" s="26"/>
      <c r="B252" s="1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row>
    <row r="253" spans="1:45" ht="15.75" customHeight="1">
      <c r="A253" s="26"/>
      <c r="B253" s="1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row>
    <row r="254" spans="1:45" ht="15.75" customHeight="1">
      <c r="A254" s="26"/>
      <c r="B254" s="1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row>
    <row r="255" spans="1:45" ht="15.75" customHeight="1">
      <c r="A255" s="26"/>
      <c r="B255" s="1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row>
    <row r="256" spans="1:45" ht="15.75" customHeight="1">
      <c r="A256" s="26"/>
      <c r="B256" s="1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row>
    <row r="257" spans="1:45" ht="15.75" customHeight="1">
      <c r="A257" s="26"/>
      <c r="B257" s="1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row>
    <row r="258" spans="1:45" ht="15.75" customHeight="1">
      <c r="A258" s="26"/>
      <c r="B258" s="1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row>
    <row r="259" spans="1:45" ht="15.75" customHeight="1">
      <c r="A259" s="26"/>
      <c r="B259" s="1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row>
    <row r="260" spans="1:45" ht="15.75" customHeight="1">
      <c r="A260" s="26"/>
      <c r="B260" s="1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row>
    <row r="261" spans="1:45" ht="15.75" customHeight="1">
      <c r="A261" s="26"/>
      <c r="B261" s="1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row>
    <row r="262" spans="1:45" ht="15.75" customHeight="1">
      <c r="A262" s="26"/>
      <c r="B262" s="1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row>
    <row r="263" spans="1:45" ht="15.75" customHeight="1">
      <c r="A263" s="26"/>
      <c r="B263" s="1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row>
    <row r="264" spans="1:45" ht="15.75" customHeight="1">
      <c r="A264" s="26"/>
      <c r="B264" s="1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row>
    <row r="265" spans="1:45" ht="15.75" customHeight="1">
      <c r="A265" s="26"/>
      <c r="B265" s="1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row>
    <row r="266" spans="1:45" ht="15.75" customHeight="1">
      <c r="A266" s="26"/>
      <c r="B266" s="1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row>
    <row r="267" spans="1:45" ht="15.75" customHeight="1">
      <c r="A267" s="26"/>
      <c r="B267" s="1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row>
    <row r="268" spans="1:45" ht="15.75" customHeight="1">
      <c r="A268" s="26"/>
      <c r="B268" s="1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row>
    <row r="269" spans="1:45" ht="15.75" customHeight="1">
      <c r="A269" s="26"/>
      <c r="B269" s="1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row>
    <row r="270" spans="1:45" ht="15.75" customHeight="1">
      <c r="A270" s="26"/>
      <c r="B270" s="1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row>
    <row r="271" spans="1:45" ht="15.75" customHeight="1">
      <c r="A271" s="26"/>
      <c r="B271" s="1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row>
    <row r="272" spans="1:45" ht="15.75" customHeight="1">
      <c r="A272" s="26"/>
      <c r="B272" s="1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row>
    <row r="273" spans="1:45" ht="15.75" customHeight="1">
      <c r="A273" s="26"/>
      <c r="B273" s="1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row>
    <row r="274" spans="1:45" ht="15.75" customHeight="1">
      <c r="A274" s="26"/>
      <c r="B274" s="1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row>
    <row r="275" spans="1:45" ht="15.75" customHeight="1">
      <c r="A275" s="26"/>
      <c r="B275" s="1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row>
    <row r="276" spans="1:45" ht="15.75" customHeight="1">
      <c r="A276" s="26"/>
      <c r="B276" s="1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row>
    <row r="277" spans="1:45" ht="15.75" customHeight="1">
      <c r="A277" s="26"/>
      <c r="B277" s="1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row>
    <row r="278" spans="1:45" ht="15.75" customHeight="1">
      <c r="A278" s="26"/>
      <c r="B278" s="1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row>
    <row r="279" spans="1:45" ht="15.75" customHeight="1">
      <c r="A279" s="26"/>
      <c r="B279" s="1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row>
    <row r="280" spans="1:45" ht="15.75" customHeight="1">
      <c r="A280" s="26"/>
      <c r="B280" s="1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row>
    <row r="281" spans="1:45" ht="15.75" customHeight="1">
      <c r="A281" s="26"/>
      <c r="B281" s="1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row>
    <row r="282" spans="1:45" ht="15.75" customHeight="1">
      <c r="A282" s="26"/>
      <c r="B282" s="1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row>
    <row r="283" spans="1:45" ht="15.75" customHeight="1">
      <c r="A283" s="26"/>
      <c r="B283" s="1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row>
    <row r="284" spans="1:45" ht="15.75" customHeight="1">
      <c r="A284" s="26"/>
      <c r="B284" s="1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row>
    <row r="285" spans="1:45" ht="15.75" customHeight="1">
      <c r="A285" s="26"/>
      <c r="B285" s="1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row>
    <row r="286" spans="1:45" ht="15.75" customHeight="1">
      <c r="A286" s="26"/>
      <c r="B286" s="1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row>
    <row r="287" spans="1:45" ht="15.75" customHeight="1">
      <c r="A287" s="26"/>
      <c r="B287" s="1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row>
    <row r="288" spans="1:45" ht="15.75" customHeight="1">
      <c r="A288" s="26"/>
      <c r="B288" s="1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row>
    <row r="289" spans="1:45" ht="15.75" customHeight="1">
      <c r="A289" s="26"/>
      <c r="B289" s="1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row>
    <row r="290" spans="1:45" ht="15.75" customHeight="1">
      <c r="A290" s="26"/>
      <c r="B290" s="1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row>
    <row r="291" spans="1:45" ht="15.75" customHeight="1">
      <c r="A291" s="26"/>
      <c r="B291" s="1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row>
    <row r="292" spans="1:45" ht="15.75" customHeight="1">
      <c r="A292" s="26"/>
      <c r="B292" s="1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row>
    <row r="293" spans="1:45" ht="15.75" customHeight="1">
      <c r="A293" s="26"/>
      <c r="B293" s="1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row>
    <row r="294" spans="1:45" ht="15.75" customHeight="1">
      <c r="A294" s="26"/>
      <c r="B294" s="1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row>
    <row r="295" spans="1:45" ht="15.75" customHeight="1">
      <c r="A295" s="26"/>
      <c r="B295" s="1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row>
    <row r="296" spans="1:45" ht="15.75" customHeight="1">
      <c r="A296" s="26"/>
      <c r="B296" s="1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row>
    <row r="297" spans="1:45" ht="15.75" customHeight="1">
      <c r="A297" s="26"/>
      <c r="B297" s="1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row>
    <row r="298" spans="1:45" ht="15.75" customHeight="1">
      <c r="A298" s="26"/>
      <c r="B298" s="1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row>
    <row r="299" spans="1:45" ht="15.75" customHeight="1">
      <c r="A299" s="26"/>
      <c r="B299" s="1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row>
    <row r="300" spans="1:45" ht="15.75" customHeight="1">
      <c r="A300" s="26"/>
      <c r="B300" s="1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row>
    <row r="301" spans="1:45" ht="15.75" customHeight="1">
      <c r="A301" s="26"/>
      <c r="B301" s="1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row>
    <row r="302" spans="1:45" ht="15.75" customHeight="1">
      <c r="A302" s="26"/>
      <c r="B302" s="1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row>
    <row r="303" spans="1:45" ht="15.75" customHeight="1">
      <c r="A303" s="26"/>
      <c r="B303" s="1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row>
    <row r="304" spans="1:45" ht="15.75" customHeight="1">
      <c r="A304" s="26"/>
      <c r="B304" s="1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row>
    <row r="305" spans="1:45" ht="15.75" customHeight="1">
      <c r="A305" s="26"/>
      <c r="B305" s="1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row>
    <row r="306" spans="1:45" ht="15.75" customHeight="1">
      <c r="A306" s="26"/>
      <c r="B306" s="1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row>
    <row r="307" spans="1:45" ht="15.75" customHeight="1">
      <c r="A307" s="26"/>
      <c r="B307" s="1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row>
    <row r="308" spans="1:45" ht="15.75" customHeight="1">
      <c r="A308" s="26"/>
      <c r="B308" s="1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row>
    <row r="309" spans="1:45" ht="15.75" customHeight="1">
      <c r="A309" s="26"/>
      <c r="B309" s="1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row>
    <row r="310" spans="1:45" ht="15.75" customHeight="1">
      <c r="A310" s="26"/>
      <c r="B310" s="1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row>
    <row r="311" spans="1:45" ht="15.75" customHeight="1">
      <c r="A311" s="26"/>
      <c r="B311" s="1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row>
    <row r="312" spans="1:45" ht="15.75" customHeight="1">
      <c r="A312" s="26"/>
      <c r="B312" s="1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row>
    <row r="313" spans="1:45" ht="15.75" customHeight="1">
      <c r="A313" s="26"/>
      <c r="B313" s="1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row>
    <row r="314" spans="1:45" ht="15.75" customHeight="1">
      <c r="A314" s="26"/>
      <c r="B314" s="1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row>
    <row r="315" spans="1:45" ht="15.75" customHeight="1">
      <c r="A315" s="26"/>
      <c r="B315" s="1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row>
    <row r="316" spans="1:45" ht="15.75" customHeight="1">
      <c r="A316" s="26"/>
      <c r="B316" s="1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row>
    <row r="317" spans="1:45" ht="15.75" customHeight="1">
      <c r="A317" s="26"/>
      <c r="B317" s="1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row>
    <row r="318" spans="1:45" ht="15.75" customHeight="1">
      <c r="A318" s="26"/>
      <c r="B318" s="1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row>
    <row r="319" spans="1:45" ht="15.75" customHeight="1">
      <c r="A319" s="26"/>
      <c r="B319" s="1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row>
    <row r="320" spans="1:45" ht="15.75" customHeight="1">
      <c r="A320" s="26"/>
      <c r="B320" s="1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row>
    <row r="321" spans="1:45" ht="15.75" customHeight="1">
      <c r="A321" s="26"/>
      <c r="B321" s="1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row>
    <row r="322" spans="1:45" ht="15.75" customHeight="1">
      <c r="A322" s="26"/>
      <c r="B322" s="1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row>
    <row r="323" spans="1:45" ht="15.75" customHeight="1">
      <c r="A323" s="26"/>
      <c r="B323" s="1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row>
    <row r="324" spans="1:45" ht="15.75" customHeight="1">
      <c r="A324" s="26"/>
      <c r="B324" s="1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row>
    <row r="325" spans="1:45" ht="15.75" customHeight="1">
      <c r="A325" s="26"/>
      <c r="B325" s="1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row>
    <row r="326" spans="1:45" ht="15.75" customHeight="1">
      <c r="A326" s="26"/>
      <c r="B326" s="1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row>
    <row r="327" spans="1:45" ht="15.75" customHeight="1">
      <c r="A327" s="26"/>
      <c r="B327" s="1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row>
    <row r="328" spans="1:45" ht="15.75" customHeight="1">
      <c r="A328" s="26"/>
      <c r="B328" s="1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row>
    <row r="329" spans="1:45" ht="15.75" customHeight="1">
      <c r="A329" s="26"/>
      <c r="B329" s="1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row>
    <row r="330" spans="1:45" ht="15.75" customHeight="1">
      <c r="A330" s="26"/>
      <c r="B330" s="1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row>
    <row r="331" spans="1:45" ht="15.75" customHeight="1">
      <c r="A331" s="26"/>
      <c r="B331" s="1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row>
    <row r="332" spans="1:45" ht="15.75" customHeight="1">
      <c r="A332" s="26"/>
      <c r="B332" s="1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row>
    <row r="333" spans="1:45" ht="15.75" customHeight="1">
      <c r="A333" s="26"/>
      <c r="B333" s="1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row>
    <row r="334" spans="1:45" ht="15.75" customHeight="1">
      <c r="A334" s="26"/>
      <c r="B334" s="1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row>
    <row r="335" spans="1:45" ht="15.75" customHeight="1">
      <c r="A335" s="26"/>
      <c r="B335" s="1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row>
    <row r="336" spans="1:45" ht="15.75" customHeight="1">
      <c r="A336" s="26"/>
      <c r="B336" s="1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row>
    <row r="337" spans="1:45" ht="15.75" customHeight="1">
      <c r="A337" s="26"/>
      <c r="B337" s="1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row>
    <row r="338" spans="1:45" ht="15.75" customHeight="1">
      <c r="A338" s="26"/>
      <c r="B338" s="1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row>
    <row r="339" spans="1:45" ht="15.75" customHeight="1">
      <c r="A339" s="26"/>
      <c r="B339" s="1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row>
    <row r="340" spans="1:45" ht="15.75" customHeight="1">
      <c r="A340" s="26"/>
      <c r="B340" s="1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row>
    <row r="341" spans="1:45" ht="15.75" customHeight="1">
      <c r="A341" s="26"/>
      <c r="B341" s="1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row>
    <row r="342" spans="1:45" ht="15.75" customHeight="1">
      <c r="A342" s="26"/>
      <c r="B342" s="1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row>
    <row r="343" spans="1:45" ht="15.75" customHeight="1">
      <c r="A343" s="26"/>
      <c r="B343" s="1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row>
    <row r="344" spans="1:45" ht="15.75" customHeight="1">
      <c r="A344" s="26"/>
      <c r="B344" s="1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row>
    <row r="345" spans="1:45" ht="15.75" customHeight="1">
      <c r="A345" s="26"/>
      <c r="B345" s="1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row>
    <row r="346" spans="1:45" ht="15.75" customHeight="1">
      <c r="A346" s="26"/>
      <c r="B346" s="1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row>
    <row r="347" spans="1:45" ht="15.75" customHeight="1">
      <c r="A347" s="26"/>
      <c r="B347" s="1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row>
    <row r="348" spans="1:45" ht="15.75" customHeight="1">
      <c r="A348" s="26"/>
      <c r="B348" s="1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row>
    <row r="349" spans="1:45" ht="15.75" customHeight="1">
      <c r="A349" s="26"/>
      <c r="B349" s="1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row>
    <row r="350" spans="1:45" ht="15.75" customHeight="1">
      <c r="A350" s="26"/>
      <c r="B350" s="1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row>
    <row r="351" spans="1:45" ht="15.75" customHeight="1">
      <c r="A351" s="26"/>
      <c r="B351" s="1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row>
    <row r="352" spans="1:45" ht="15.75" customHeight="1">
      <c r="A352" s="26"/>
      <c r="B352" s="1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row>
    <row r="353" spans="1:45" ht="15.75" customHeight="1">
      <c r="A353" s="26"/>
      <c r="B353" s="1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row>
    <row r="354" spans="1:45" ht="15.75" customHeight="1">
      <c r="A354" s="26"/>
      <c r="B354" s="1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row>
    <row r="355" spans="1:45" ht="15.75" customHeight="1">
      <c r="A355" s="26"/>
      <c r="B355" s="1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row>
    <row r="356" spans="1:45" ht="15.75" customHeight="1">
      <c r="A356" s="26"/>
      <c r="B356" s="1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row>
    <row r="357" spans="1:45" ht="15.75" customHeight="1">
      <c r="A357" s="26"/>
      <c r="B357" s="1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row>
    <row r="358" spans="1:45" ht="15.75" customHeight="1">
      <c r="A358" s="26"/>
      <c r="B358" s="1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row>
    <row r="359" spans="1:45" ht="15.75" customHeight="1">
      <c r="A359" s="26"/>
      <c r="B359" s="1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row>
    <row r="360" spans="1:45" ht="15.75" customHeight="1">
      <c r="A360" s="26"/>
      <c r="B360" s="1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row>
    <row r="361" spans="1:45" ht="15.75" customHeight="1">
      <c r="A361" s="26"/>
      <c r="B361" s="1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row>
    <row r="362" spans="1:45" ht="15.75" customHeight="1">
      <c r="A362" s="26"/>
      <c r="B362" s="1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row>
    <row r="363" spans="1:45" ht="15.75" customHeight="1">
      <c r="A363" s="26"/>
      <c r="B363" s="1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row>
    <row r="364" spans="1:45" ht="15.75" customHeight="1">
      <c r="A364" s="26"/>
      <c r="B364" s="1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row>
    <row r="365" spans="1:45" ht="15.75" customHeight="1">
      <c r="A365" s="26"/>
      <c r="B365" s="1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row>
    <row r="366" spans="1:45" ht="15.75" customHeight="1">
      <c r="A366" s="26"/>
      <c r="B366" s="1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row>
    <row r="367" spans="1:45" ht="15.75" customHeight="1">
      <c r="A367" s="26"/>
      <c r="B367" s="1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row>
    <row r="368" spans="1:45" ht="15.75" customHeight="1">
      <c r="A368" s="26"/>
      <c r="B368" s="1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row>
    <row r="369" spans="1:45" ht="15.75" customHeight="1">
      <c r="A369" s="26"/>
      <c r="B369" s="1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row>
    <row r="370" spans="1:45" ht="15.75" customHeight="1">
      <c r="A370" s="26"/>
      <c r="B370" s="1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row>
    <row r="371" spans="1:45" ht="15.75" customHeight="1">
      <c r="A371" s="26"/>
      <c r="B371" s="1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row>
    <row r="372" spans="1:45" ht="15.75" customHeight="1">
      <c r="A372" s="26"/>
      <c r="B372" s="1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row>
    <row r="373" spans="1:45" ht="15.75" customHeight="1">
      <c r="A373" s="26"/>
      <c r="B373" s="1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row>
    <row r="374" spans="1:45" ht="15.75" customHeight="1">
      <c r="A374" s="26"/>
      <c r="B374" s="1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row>
    <row r="375" spans="1:45" ht="15.75" customHeight="1">
      <c r="A375" s="26"/>
      <c r="B375" s="1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row>
    <row r="376" spans="1:45" ht="15.75" customHeight="1">
      <c r="A376" s="26"/>
      <c r="B376" s="1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row>
    <row r="377" spans="1:45" ht="15.75" customHeight="1">
      <c r="A377" s="26"/>
      <c r="B377" s="1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row>
    <row r="378" spans="1:45" ht="15.75" customHeight="1">
      <c r="A378" s="26"/>
      <c r="B378" s="1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row>
    <row r="379" spans="1:45" ht="15.75" customHeight="1">
      <c r="A379" s="26"/>
      <c r="B379" s="1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row>
    <row r="380" spans="1:45" ht="15.75" customHeight="1">
      <c r="A380" s="26"/>
      <c r="B380" s="1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row>
    <row r="381" spans="1:45" ht="15.75" customHeight="1">
      <c r="A381" s="26"/>
      <c r="B381" s="1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row>
    <row r="382" spans="1:45" ht="15.75" customHeight="1">
      <c r="A382" s="26"/>
      <c r="B382" s="1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row>
    <row r="383" spans="1:45" ht="15.75" customHeight="1">
      <c r="A383" s="26"/>
      <c r="B383" s="1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row>
    <row r="384" spans="1:45" ht="15.75" customHeight="1">
      <c r="A384" s="26"/>
      <c r="B384" s="1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row>
    <row r="385" spans="1:45" ht="15.75" customHeight="1">
      <c r="A385" s="26"/>
      <c r="B385" s="1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row>
    <row r="386" spans="1:45" ht="15.75" customHeight="1">
      <c r="A386" s="26"/>
      <c r="B386" s="1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row>
    <row r="387" spans="1:45" ht="15.75" customHeight="1">
      <c r="A387" s="26"/>
      <c r="B387" s="1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row>
    <row r="388" spans="1:45" ht="15.75" customHeight="1">
      <c r="A388" s="26"/>
      <c r="B388" s="1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row>
    <row r="389" spans="1:45" ht="15.75" customHeight="1">
      <c r="A389" s="26"/>
      <c r="B389" s="1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row>
    <row r="390" spans="1:45" ht="15.75" customHeight="1">
      <c r="A390" s="26"/>
      <c r="B390" s="1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row>
    <row r="391" spans="1:45" ht="15.75" customHeight="1">
      <c r="A391" s="26"/>
      <c r="B391" s="1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row>
    <row r="392" spans="1:45" ht="15.75" customHeight="1">
      <c r="A392" s="26"/>
      <c r="B392" s="1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row>
    <row r="393" spans="1:45" ht="15.75" customHeight="1">
      <c r="A393" s="26"/>
      <c r="B393" s="1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row>
    <row r="394" spans="1:45" ht="15.75" customHeight="1">
      <c r="A394" s="26"/>
      <c r="B394" s="1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row>
    <row r="395" spans="1:45" ht="15.75" customHeight="1">
      <c r="A395" s="26"/>
      <c r="B395" s="1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row>
    <row r="396" spans="1:45" ht="15.75" customHeight="1">
      <c r="A396" s="26"/>
      <c r="B396" s="1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row>
    <row r="397" spans="1:45" ht="15.75" customHeight="1">
      <c r="A397" s="26"/>
      <c r="B397" s="1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row>
    <row r="398" spans="1:45" ht="15.75" customHeight="1">
      <c r="A398" s="26"/>
      <c r="B398" s="1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row>
    <row r="399" spans="1:45" ht="15.75" customHeight="1">
      <c r="A399" s="26"/>
      <c r="B399" s="1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row>
    <row r="400" spans="1:45" ht="15.75" customHeight="1">
      <c r="A400" s="26"/>
      <c r="B400" s="1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row>
    <row r="401" spans="1:45" ht="15.75" customHeight="1">
      <c r="A401" s="26"/>
      <c r="B401" s="1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row>
    <row r="402" spans="1:45" ht="15.75" customHeight="1">
      <c r="A402" s="26"/>
      <c r="B402" s="1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row>
    <row r="403" spans="1:45" ht="15.75" customHeight="1">
      <c r="A403" s="26"/>
      <c r="B403" s="1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row>
    <row r="404" spans="1:45" ht="15.75" customHeight="1">
      <c r="A404" s="26"/>
      <c r="B404" s="1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row>
    <row r="405" spans="1:45" ht="15.75" customHeight="1">
      <c r="A405" s="26"/>
      <c r="B405" s="1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row>
    <row r="406" spans="1:45" ht="15.75" customHeight="1">
      <c r="A406" s="26"/>
      <c r="B406" s="1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row>
    <row r="407" spans="1:45" ht="15.75" customHeight="1">
      <c r="A407" s="26"/>
      <c r="B407" s="1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row>
    <row r="408" spans="1:45" ht="15.75" customHeight="1">
      <c r="A408" s="26"/>
      <c r="B408" s="1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row>
    <row r="409" spans="1:45" ht="15.75" customHeight="1">
      <c r="A409" s="26"/>
      <c r="B409" s="1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row>
    <row r="410" spans="1:45" ht="15.75" customHeight="1">
      <c r="A410" s="26"/>
      <c r="B410" s="1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row>
    <row r="411" spans="1:45" ht="15.75" customHeight="1">
      <c r="A411" s="26"/>
      <c r="B411" s="1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row>
    <row r="412" spans="1:45" ht="15.75" customHeight="1">
      <c r="A412" s="26"/>
      <c r="B412" s="1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row>
    <row r="413" spans="1:45" ht="15.75" customHeight="1">
      <c r="A413" s="26"/>
      <c r="B413" s="1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row>
    <row r="414" spans="1:45" ht="15.75" customHeight="1">
      <c r="A414" s="26"/>
      <c r="B414" s="1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row>
    <row r="415" spans="1:45" ht="15.75" customHeight="1">
      <c r="A415" s="26"/>
      <c r="B415" s="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row>
    <row r="416" spans="1:45" ht="15.75" customHeight="1">
      <c r="A416" s="26"/>
      <c r="B416" s="1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row>
    <row r="417" spans="1:45" ht="15.75" customHeight="1">
      <c r="A417" s="26"/>
      <c r="B417" s="1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row>
    <row r="418" spans="1:45" ht="15.75" customHeight="1">
      <c r="A418" s="26"/>
      <c r="B418" s="1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row>
    <row r="419" spans="1:45" ht="15.75" customHeight="1">
      <c r="A419" s="26"/>
      <c r="B419" s="1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row>
    <row r="420" spans="1:45" ht="15.75" customHeight="1">
      <c r="A420" s="26"/>
      <c r="B420" s="1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row>
    <row r="421" spans="1:45" ht="15.75" customHeight="1">
      <c r="A421" s="26"/>
      <c r="B421" s="1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row>
    <row r="422" spans="1:45" ht="15.75" customHeight="1">
      <c r="A422" s="26"/>
      <c r="B422" s="1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row>
    <row r="423" spans="1:45" ht="15.75" customHeight="1">
      <c r="A423" s="26"/>
      <c r="B423" s="1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row>
    <row r="424" spans="1:45" ht="15.75" customHeight="1">
      <c r="A424" s="26"/>
      <c r="B424" s="1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row>
    <row r="425" spans="1:45" ht="15.75" customHeight="1">
      <c r="A425" s="26"/>
      <c r="B425" s="1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row>
    <row r="426" spans="1:45" ht="15.75" customHeight="1">
      <c r="A426" s="26"/>
      <c r="B426" s="1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row>
    <row r="427" spans="1:45" ht="15.75" customHeight="1">
      <c r="A427" s="26"/>
      <c r="B427" s="1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row>
    <row r="428" spans="1:45" ht="15.75" customHeight="1">
      <c r="A428" s="26"/>
      <c r="B428" s="1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row>
    <row r="429" spans="1:45" ht="15.75" customHeight="1">
      <c r="A429" s="26"/>
      <c r="B429" s="1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row>
    <row r="430" spans="1:45" ht="15.75" customHeight="1">
      <c r="A430" s="26"/>
      <c r="B430" s="1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row>
    <row r="431" spans="1:45" ht="15.75" customHeight="1">
      <c r="A431" s="26"/>
      <c r="B431" s="1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row>
    <row r="432" spans="1:45" ht="15.75" customHeight="1">
      <c r="A432" s="26"/>
      <c r="B432" s="1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row>
    <row r="433" spans="1:45" ht="15.75" customHeight="1">
      <c r="A433" s="26"/>
      <c r="B433" s="1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row>
    <row r="434" spans="1:45" ht="15.75" customHeight="1">
      <c r="A434" s="26"/>
      <c r="B434" s="1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row>
    <row r="435" spans="1:45" ht="15.75" customHeight="1">
      <c r="A435" s="26"/>
      <c r="B435" s="1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row>
    <row r="436" spans="1:45" ht="15.75" customHeight="1">
      <c r="A436" s="26"/>
      <c r="B436" s="1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row>
    <row r="437" spans="1:45" ht="15.75" customHeight="1">
      <c r="A437" s="26"/>
      <c r="B437" s="1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row>
    <row r="438" spans="1:45" ht="15.75" customHeight="1">
      <c r="A438" s="26"/>
      <c r="B438" s="1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row>
    <row r="439" spans="1:45" ht="15.75" customHeight="1">
      <c r="A439" s="26"/>
      <c r="B439" s="1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row>
    <row r="440" spans="1:45" ht="15.75" customHeight="1">
      <c r="A440" s="26"/>
      <c r="B440" s="1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row>
    <row r="441" spans="1:45" ht="15.75" customHeight="1">
      <c r="A441" s="26"/>
      <c r="B441" s="1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row>
    <row r="442" spans="1:45" ht="15.75" customHeight="1">
      <c r="A442" s="26"/>
      <c r="B442" s="1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row>
    <row r="443" spans="1:45" ht="15.75" customHeight="1">
      <c r="A443" s="26"/>
      <c r="B443" s="1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row>
    <row r="444" spans="1:45" ht="15.75" customHeight="1">
      <c r="A444" s="26"/>
      <c r="B444" s="1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row>
    <row r="445" spans="1:45" ht="15.75" customHeight="1">
      <c r="A445" s="26"/>
      <c r="B445" s="1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row>
    <row r="446" spans="1:45" ht="15.75" customHeight="1">
      <c r="A446" s="26"/>
      <c r="B446" s="1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row>
    <row r="447" spans="1:45" ht="15.75" customHeight="1">
      <c r="A447" s="26"/>
      <c r="B447" s="1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row>
    <row r="448" spans="1:45" ht="15.75" customHeight="1">
      <c r="A448" s="26"/>
      <c r="B448" s="1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row>
    <row r="449" spans="1:45" ht="15.75" customHeight="1">
      <c r="A449" s="26"/>
      <c r="B449" s="1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row>
    <row r="450" spans="1:45" ht="15.75" customHeight="1">
      <c r="A450" s="26"/>
      <c r="B450" s="1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row>
    <row r="451" spans="1:45" ht="15.75" customHeight="1">
      <c r="A451" s="26"/>
      <c r="B451" s="1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row>
    <row r="452" spans="1:45" ht="15.75" customHeight="1">
      <c r="A452" s="26"/>
      <c r="B452" s="1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row>
    <row r="453" spans="1:45" ht="15.75" customHeight="1">
      <c r="A453" s="26"/>
      <c r="B453" s="1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row>
    <row r="454" spans="1:45" ht="15.75" customHeight="1">
      <c r="A454" s="26"/>
      <c r="B454" s="1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row>
    <row r="455" spans="1:45" ht="15.75" customHeight="1">
      <c r="A455" s="26"/>
      <c r="B455" s="1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row>
    <row r="456" spans="1:45" ht="15.75" customHeight="1">
      <c r="A456" s="26"/>
      <c r="B456" s="1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row>
    <row r="457" spans="1:45" ht="15.75" customHeight="1">
      <c r="A457" s="26"/>
      <c r="B457" s="1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row>
    <row r="458" spans="1:45" ht="15.75" customHeight="1">
      <c r="A458" s="26"/>
      <c r="B458" s="1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row>
    <row r="459" spans="1:45" ht="15.75" customHeight="1">
      <c r="A459" s="26"/>
      <c r="B459" s="1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row>
    <row r="460" spans="1:45" ht="15.75" customHeight="1">
      <c r="A460" s="26"/>
      <c r="B460" s="1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row>
    <row r="461" spans="1:45" ht="15.75" customHeight="1">
      <c r="A461" s="26"/>
      <c r="B461" s="1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row>
    <row r="462" spans="1:45" ht="15.75" customHeight="1">
      <c r="A462" s="26"/>
      <c r="B462" s="1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row>
    <row r="463" spans="1:45" ht="15.75" customHeight="1">
      <c r="A463" s="26"/>
      <c r="B463" s="1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row>
    <row r="464" spans="1:45" ht="15.75" customHeight="1">
      <c r="A464" s="26"/>
      <c r="B464" s="1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row>
    <row r="465" spans="1:45" ht="15.75" customHeight="1">
      <c r="A465" s="26"/>
      <c r="B465" s="1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row>
    <row r="466" spans="1:45" ht="15.75" customHeight="1">
      <c r="A466" s="26"/>
      <c r="B466" s="1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row>
    <row r="467" spans="1:45" ht="15.75" customHeight="1">
      <c r="A467" s="26"/>
      <c r="B467" s="1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row>
    <row r="468" spans="1:45" ht="15.75" customHeight="1">
      <c r="A468" s="26"/>
      <c r="B468" s="1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row>
    <row r="469" spans="1:45" ht="15.75" customHeight="1">
      <c r="A469" s="26"/>
      <c r="B469" s="1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row>
    <row r="470" spans="1:45" ht="15.75" customHeight="1">
      <c r="A470" s="26"/>
      <c r="B470" s="1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row>
    <row r="471" spans="1:45" ht="15.75" customHeight="1">
      <c r="A471" s="26"/>
      <c r="B471" s="1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row>
    <row r="472" spans="1:45" ht="15.75" customHeight="1">
      <c r="A472" s="26"/>
      <c r="B472" s="1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row>
    <row r="473" spans="1:45" ht="15.75" customHeight="1">
      <c r="A473" s="26"/>
      <c r="B473" s="1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row>
    <row r="474" spans="1:45" ht="15.75" customHeight="1">
      <c r="A474" s="26"/>
      <c r="B474" s="1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row>
    <row r="475" spans="1:45" ht="15.75" customHeight="1">
      <c r="A475" s="26"/>
      <c r="B475" s="1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row>
    <row r="476" spans="1:45" ht="15.75" customHeight="1">
      <c r="A476" s="26"/>
      <c r="B476" s="1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row>
    <row r="477" spans="1:45" ht="15.75" customHeight="1">
      <c r="A477" s="26"/>
      <c r="B477" s="1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row>
    <row r="478" spans="1:45" ht="15.75" customHeight="1">
      <c r="A478" s="26"/>
      <c r="B478" s="1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row>
    <row r="479" spans="1:45" ht="15.75" customHeight="1">
      <c r="A479" s="26"/>
      <c r="B479" s="1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row>
    <row r="480" spans="1:45" ht="15.75" customHeight="1">
      <c r="A480" s="26"/>
      <c r="B480" s="1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row>
    <row r="481" spans="1:45" ht="15.75" customHeight="1">
      <c r="A481" s="26"/>
      <c r="B481" s="1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row>
    <row r="482" spans="1:45" ht="15.75" customHeight="1">
      <c r="A482" s="26"/>
      <c r="B482" s="1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row>
    <row r="483" spans="1:45" ht="15.75" customHeight="1">
      <c r="A483" s="26"/>
      <c r="B483" s="1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row>
    <row r="484" spans="1:45" ht="15.75" customHeight="1">
      <c r="A484" s="26"/>
      <c r="B484" s="1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row>
    <row r="485" spans="1:45" ht="15.75" customHeight="1">
      <c r="A485" s="26"/>
      <c r="B485" s="1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row>
    <row r="486" spans="1:45" ht="15.75" customHeight="1">
      <c r="A486" s="26"/>
      <c r="B486" s="1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row>
    <row r="487" spans="1:45" ht="15.75" customHeight="1">
      <c r="A487" s="26"/>
      <c r="B487" s="1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row>
    <row r="488" spans="1:45" ht="15.75" customHeight="1">
      <c r="A488" s="26"/>
      <c r="B488" s="1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row>
    <row r="489" spans="1:45" ht="15.75" customHeight="1">
      <c r="A489" s="26"/>
      <c r="B489" s="1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row>
    <row r="490" spans="1:45" ht="15.75" customHeight="1">
      <c r="A490" s="26"/>
      <c r="B490" s="1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row>
    <row r="491" spans="1:45" ht="15.75" customHeight="1">
      <c r="A491" s="26"/>
      <c r="B491" s="1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row>
    <row r="492" spans="1:45" ht="15.75" customHeight="1">
      <c r="A492" s="26"/>
      <c r="B492" s="1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row>
    <row r="493" spans="1:45" ht="15.75" customHeight="1">
      <c r="A493" s="26"/>
      <c r="B493" s="1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row>
    <row r="494" spans="1:45" ht="15.75" customHeight="1">
      <c r="A494" s="26"/>
      <c r="B494" s="1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row>
    <row r="495" spans="1:45" ht="15.75" customHeight="1">
      <c r="A495" s="26"/>
      <c r="B495" s="1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row>
    <row r="496" spans="1:45" ht="15.75" customHeight="1">
      <c r="A496" s="26"/>
      <c r="B496" s="1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row>
    <row r="497" spans="1:45" ht="15.75" customHeight="1">
      <c r="A497" s="26"/>
      <c r="B497" s="1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row>
    <row r="498" spans="1:45" ht="15.75" customHeight="1">
      <c r="A498" s="26"/>
      <c r="B498" s="1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row>
    <row r="499" spans="1:45" ht="15.75" customHeight="1">
      <c r="A499" s="26"/>
      <c r="B499" s="1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row>
    <row r="500" spans="1:45" ht="15.75" customHeight="1">
      <c r="A500" s="26"/>
      <c r="B500" s="1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row>
    <row r="501" spans="1:45" ht="15.75" customHeight="1">
      <c r="A501" s="26"/>
      <c r="B501" s="1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row>
    <row r="502" spans="1:45" ht="15.75" customHeight="1">
      <c r="A502" s="26"/>
      <c r="B502" s="1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row>
    <row r="503" spans="1:45" ht="15.75" customHeight="1">
      <c r="A503" s="26"/>
      <c r="B503" s="1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row>
    <row r="504" spans="1:45" ht="15.75" customHeight="1">
      <c r="A504" s="26"/>
      <c r="B504" s="1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row>
    <row r="505" spans="1:45" ht="15.75" customHeight="1">
      <c r="A505" s="26"/>
      <c r="B505" s="1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row>
    <row r="506" spans="1:45" ht="15.75" customHeight="1">
      <c r="A506" s="26"/>
      <c r="B506" s="1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row>
    <row r="507" spans="1:45" ht="15.75" customHeight="1">
      <c r="A507" s="26"/>
      <c r="B507" s="1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row>
    <row r="508" spans="1:45" ht="15.75" customHeight="1">
      <c r="A508" s="26"/>
      <c r="B508" s="1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row>
    <row r="509" spans="1:45" ht="15.75" customHeight="1">
      <c r="A509" s="26"/>
      <c r="B509" s="1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row>
    <row r="510" spans="1:45" ht="15.75" customHeight="1">
      <c r="A510" s="26"/>
      <c r="B510" s="1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row>
    <row r="511" spans="1:45" ht="15.75" customHeight="1">
      <c r="A511" s="26"/>
      <c r="B511" s="1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row>
    <row r="512" spans="1:45" ht="15.75" customHeight="1">
      <c r="A512" s="26"/>
      <c r="B512" s="1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row>
    <row r="513" spans="1:45" ht="15.75" customHeight="1">
      <c r="A513" s="26"/>
      <c r="B513" s="1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row>
    <row r="514" spans="1:45" ht="15.75" customHeight="1">
      <c r="A514" s="26"/>
      <c r="B514" s="1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row>
    <row r="515" spans="1:45" ht="15.75" customHeight="1">
      <c r="A515" s="26"/>
      <c r="B515" s="1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row>
    <row r="516" spans="1:45" ht="15.75" customHeight="1">
      <c r="A516" s="26"/>
      <c r="B516" s="1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row>
    <row r="517" spans="1:45" ht="15.75" customHeight="1">
      <c r="A517" s="26"/>
      <c r="B517" s="1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row>
    <row r="518" spans="1:45" ht="15.75" customHeight="1">
      <c r="A518" s="26"/>
      <c r="B518" s="1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row>
    <row r="519" spans="1:45" ht="15.75" customHeight="1">
      <c r="A519" s="26"/>
      <c r="B519" s="1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row>
    <row r="520" spans="1:45" ht="15.75" customHeight="1">
      <c r="A520" s="26"/>
      <c r="B520" s="1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row>
    <row r="521" spans="1:45" ht="15.75" customHeight="1">
      <c r="A521" s="26"/>
      <c r="B521" s="1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row>
    <row r="522" spans="1:45" ht="15.75" customHeight="1">
      <c r="A522" s="26"/>
      <c r="B522" s="1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row>
    <row r="523" spans="1:45" ht="15.75" customHeight="1">
      <c r="A523" s="26"/>
      <c r="B523" s="1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row>
    <row r="524" spans="1:45" ht="15.75" customHeight="1">
      <c r="A524" s="26"/>
      <c r="B524" s="1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row>
    <row r="525" spans="1:45" ht="15.75" customHeight="1">
      <c r="A525" s="26"/>
      <c r="B525" s="1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row>
    <row r="526" spans="1:45" ht="15.75" customHeight="1">
      <c r="A526" s="26"/>
      <c r="B526" s="1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row>
    <row r="527" spans="1:45" ht="15.75" customHeight="1">
      <c r="A527" s="26"/>
      <c r="B527" s="1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row>
    <row r="528" spans="1:45" ht="15.75" customHeight="1">
      <c r="A528" s="26"/>
      <c r="B528" s="1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row>
    <row r="529" spans="1:45" ht="15.75" customHeight="1">
      <c r="A529" s="26"/>
      <c r="B529" s="1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row>
    <row r="530" spans="1:45" ht="15.75" customHeight="1">
      <c r="A530" s="26"/>
      <c r="B530" s="1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row>
    <row r="531" spans="1:45" ht="15.75" customHeight="1">
      <c r="A531" s="26"/>
      <c r="B531" s="1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row>
    <row r="532" spans="1:45" ht="15.75" customHeight="1">
      <c r="A532" s="26"/>
      <c r="B532" s="1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row>
    <row r="533" spans="1:45" ht="15.75" customHeight="1">
      <c r="A533" s="26"/>
      <c r="B533" s="1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row>
    <row r="534" spans="1:45" ht="15.75" customHeight="1">
      <c r="A534" s="26"/>
      <c r="B534" s="1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row>
    <row r="535" spans="1:45" ht="15.75" customHeight="1">
      <c r="A535" s="26"/>
      <c r="B535" s="1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row>
    <row r="536" spans="1:45" ht="15.75" customHeight="1">
      <c r="A536" s="26"/>
      <c r="B536" s="1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row>
    <row r="537" spans="1:45" ht="15.75" customHeight="1">
      <c r="A537" s="26"/>
      <c r="B537" s="1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row>
    <row r="538" spans="1:45" ht="15.75" customHeight="1">
      <c r="A538" s="26"/>
      <c r="B538" s="1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row>
    <row r="539" spans="1:45" ht="15.75" customHeight="1">
      <c r="A539" s="26"/>
      <c r="B539" s="1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row>
    <row r="540" spans="1:45" ht="15.75" customHeight="1">
      <c r="A540" s="26"/>
      <c r="B540" s="1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row>
    <row r="541" spans="1:45" ht="15.75" customHeight="1">
      <c r="A541" s="26"/>
      <c r="B541" s="1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row>
    <row r="542" spans="1:45" ht="15.75" customHeight="1">
      <c r="A542" s="26"/>
      <c r="B542" s="1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row>
    <row r="543" spans="1:45" ht="15.75" customHeight="1">
      <c r="A543" s="26"/>
      <c r="B543" s="1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row>
    <row r="544" spans="1:45" ht="15.75" customHeight="1">
      <c r="A544" s="26"/>
      <c r="B544" s="1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row>
    <row r="545" spans="1:45" ht="15.75" customHeight="1">
      <c r="A545" s="26"/>
      <c r="B545" s="1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row>
    <row r="546" spans="1:45" ht="15.75" customHeight="1">
      <c r="A546" s="26"/>
      <c r="B546" s="1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row>
    <row r="547" spans="1:45" ht="15.75" customHeight="1">
      <c r="A547" s="26"/>
      <c r="B547" s="1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row>
    <row r="548" spans="1:45" ht="15.75" customHeight="1">
      <c r="A548" s="26"/>
      <c r="B548" s="1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row>
    <row r="549" spans="1:45" ht="15.75" customHeight="1">
      <c r="A549" s="26"/>
      <c r="B549" s="1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row>
    <row r="550" spans="1:45" ht="15.75" customHeight="1">
      <c r="A550" s="26"/>
      <c r="B550" s="1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row>
    <row r="551" spans="1:45" ht="15.75" customHeight="1">
      <c r="A551" s="26"/>
      <c r="B551" s="1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row>
    <row r="552" spans="1:45" ht="15.75" customHeight="1">
      <c r="A552" s="26"/>
      <c r="B552" s="1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row>
    <row r="553" spans="1:45" ht="15.75" customHeight="1">
      <c r="A553" s="26"/>
      <c r="B553" s="1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row>
    <row r="554" spans="1:45" ht="15.75" customHeight="1">
      <c r="A554" s="26"/>
      <c r="B554" s="1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row>
    <row r="555" spans="1:45" ht="15.75" customHeight="1">
      <c r="A555" s="26"/>
      <c r="B555" s="1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row>
    <row r="556" spans="1:45" ht="15.75" customHeight="1">
      <c r="A556" s="26"/>
      <c r="B556" s="1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row>
    <row r="557" spans="1:45" ht="15.75" customHeight="1">
      <c r="A557" s="26"/>
      <c r="B557" s="1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row>
    <row r="558" spans="1:45" ht="15.75" customHeight="1">
      <c r="A558" s="26"/>
      <c r="B558" s="1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row>
    <row r="559" spans="1:45" ht="15.75" customHeight="1">
      <c r="A559" s="26"/>
      <c r="B559" s="1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row>
    <row r="560" spans="1:45" ht="15.75" customHeight="1">
      <c r="A560" s="26"/>
      <c r="B560" s="1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row>
    <row r="561" spans="1:45" ht="15.75" customHeight="1">
      <c r="A561" s="26"/>
      <c r="B561" s="1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row>
    <row r="562" spans="1:45" ht="15.75" customHeight="1">
      <c r="A562" s="26"/>
      <c r="B562" s="1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row>
    <row r="563" spans="1:45" ht="15.75" customHeight="1">
      <c r="A563" s="26"/>
      <c r="B563" s="1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row>
    <row r="564" spans="1:45" ht="15.75" customHeight="1">
      <c r="A564" s="26"/>
      <c r="B564" s="1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row>
    <row r="565" spans="1:45" ht="15.75" customHeight="1">
      <c r="A565" s="26"/>
      <c r="B565" s="1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row>
    <row r="566" spans="1:45" ht="15.75" customHeight="1">
      <c r="A566" s="26"/>
      <c r="B566" s="1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row>
    <row r="567" spans="1:45" ht="15.75" customHeight="1">
      <c r="A567" s="26"/>
      <c r="B567" s="1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row>
    <row r="568" spans="1:45" ht="15.75" customHeight="1">
      <c r="A568" s="26"/>
      <c r="B568" s="1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row>
    <row r="569" spans="1:45" ht="15.75" customHeight="1">
      <c r="A569" s="26"/>
      <c r="B569" s="1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row>
    <row r="570" spans="1:45" ht="15.75" customHeight="1">
      <c r="A570" s="26"/>
      <c r="B570" s="1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row>
    <row r="571" spans="1:45" ht="15.75" customHeight="1">
      <c r="A571" s="26"/>
      <c r="B571" s="1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row>
    <row r="572" spans="1:45" ht="15.75" customHeight="1">
      <c r="A572" s="26"/>
      <c r="B572" s="1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row>
    <row r="573" spans="1:45" ht="15.75" customHeight="1">
      <c r="A573" s="26"/>
      <c r="B573" s="1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row>
    <row r="574" spans="1:45" ht="15.75" customHeight="1">
      <c r="A574" s="26"/>
      <c r="B574" s="1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row>
    <row r="575" spans="1:45" ht="15.75" customHeight="1">
      <c r="A575" s="26"/>
      <c r="B575" s="1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row>
    <row r="576" spans="1:45" ht="15.75" customHeight="1">
      <c r="A576" s="26"/>
      <c r="B576" s="1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row>
    <row r="577" spans="1:45" ht="15.75" customHeight="1">
      <c r="A577" s="26"/>
      <c r="B577" s="1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row>
    <row r="578" spans="1:45" ht="15.75" customHeight="1">
      <c r="A578" s="26"/>
      <c r="B578" s="1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row>
    <row r="579" spans="1:45" ht="15.75" customHeight="1">
      <c r="A579" s="26"/>
      <c r="B579" s="1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row>
    <row r="580" spans="1:45" ht="15.75" customHeight="1">
      <c r="A580" s="26"/>
      <c r="B580" s="1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row>
    <row r="581" spans="1:45" ht="15.75" customHeight="1">
      <c r="A581" s="26"/>
      <c r="B581" s="1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row>
    <row r="582" spans="1:45" ht="15.75" customHeight="1">
      <c r="A582" s="26"/>
      <c r="B582" s="1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row>
    <row r="583" spans="1:45" ht="15.75" customHeight="1">
      <c r="A583" s="26"/>
      <c r="B583" s="1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row>
    <row r="584" spans="1:45" ht="15.75" customHeight="1">
      <c r="A584" s="26"/>
      <c r="B584" s="1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row>
    <row r="585" spans="1:45" ht="15.75" customHeight="1">
      <c r="A585" s="26"/>
      <c r="B585" s="1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row>
    <row r="586" spans="1:45" ht="15.75" customHeight="1">
      <c r="A586" s="26"/>
      <c r="B586" s="1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row>
    <row r="587" spans="1:45" ht="15.75" customHeight="1">
      <c r="A587" s="26"/>
      <c r="B587" s="1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row>
    <row r="588" spans="1:45" ht="15.75" customHeight="1">
      <c r="A588" s="26"/>
      <c r="B588" s="1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row>
    <row r="589" spans="1:45" ht="15.75" customHeight="1">
      <c r="A589" s="26"/>
      <c r="B589" s="1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row>
    <row r="590" spans="1:45" ht="15.75" customHeight="1">
      <c r="A590" s="26"/>
      <c r="B590" s="1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row>
    <row r="591" spans="1:45" ht="15.75" customHeight="1">
      <c r="A591" s="26"/>
      <c r="B591" s="1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row>
    <row r="592" spans="1:45" ht="15.75" customHeight="1">
      <c r="A592" s="26"/>
      <c r="B592" s="1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row>
    <row r="593" spans="1:45" ht="15.75" customHeight="1">
      <c r="A593" s="26"/>
      <c r="B593" s="1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row>
    <row r="594" spans="1:45" ht="15.75" customHeight="1">
      <c r="A594" s="26"/>
      <c r="B594" s="1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row>
    <row r="595" spans="1:45" ht="15.75" customHeight="1">
      <c r="A595" s="26"/>
      <c r="B595" s="1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row>
    <row r="596" spans="1:45" ht="15.75" customHeight="1">
      <c r="A596" s="26"/>
      <c r="B596" s="1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row>
    <row r="597" spans="1:45" ht="15.75" customHeight="1">
      <c r="A597" s="26"/>
      <c r="B597" s="1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row>
    <row r="598" spans="1:45" ht="15.75" customHeight="1">
      <c r="A598" s="26"/>
      <c r="B598" s="1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row>
    <row r="599" spans="1:45" ht="15.75" customHeight="1">
      <c r="A599" s="26"/>
      <c r="B599" s="1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row>
    <row r="600" spans="1:45" ht="15.75" customHeight="1">
      <c r="A600" s="26"/>
      <c r="B600" s="1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row>
    <row r="601" spans="1:45" ht="15.75" customHeight="1">
      <c r="A601" s="26"/>
      <c r="B601" s="1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row>
    <row r="602" spans="1:45" ht="15.75" customHeight="1">
      <c r="A602" s="26"/>
      <c r="B602" s="1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row>
    <row r="603" spans="1:45" ht="15.75" customHeight="1">
      <c r="A603" s="26"/>
      <c r="B603" s="1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row>
    <row r="604" spans="1:45" ht="15.75" customHeight="1">
      <c r="A604" s="26"/>
      <c r="B604" s="1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row>
    <row r="605" spans="1:45" ht="15.75" customHeight="1">
      <c r="A605" s="26"/>
      <c r="B605" s="1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row>
    <row r="606" spans="1:45" ht="15.75" customHeight="1">
      <c r="A606" s="26"/>
      <c r="B606" s="1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row>
    <row r="607" spans="1:45" ht="15.75" customHeight="1">
      <c r="A607" s="26"/>
      <c r="B607" s="1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row>
    <row r="608" spans="1:45" ht="15.75" customHeight="1">
      <c r="A608" s="26"/>
      <c r="B608" s="1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row>
    <row r="609" spans="1:45" ht="15.75" customHeight="1">
      <c r="A609" s="26"/>
      <c r="B609" s="1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row>
    <row r="610" spans="1:45" ht="15.75" customHeight="1">
      <c r="A610" s="26"/>
      <c r="B610" s="1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row>
    <row r="611" spans="1:45" ht="15.75" customHeight="1">
      <c r="A611" s="26"/>
      <c r="B611" s="1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row>
    <row r="612" spans="1:45" ht="15.75" customHeight="1">
      <c r="A612" s="26"/>
      <c r="B612" s="1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row>
    <row r="613" spans="1:45" ht="15.75" customHeight="1">
      <c r="A613" s="26"/>
      <c r="B613" s="1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row>
    <row r="614" spans="1:45" ht="15.75" customHeight="1">
      <c r="A614" s="26"/>
      <c r="B614" s="1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row>
    <row r="615" spans="1:45" ht="15.75" customHeight="1">
      <c r="A615" s="26"/>
      <c r="B615" s="1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row>
    <row r="616" spans="1:45" ht="15.75" customHeight="1">
      <c r="A616" s="26"/>
      <c r="B616" s="1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row>
    <row r="617" spans="1:45" ht="15.75" customHeight="1">
      <c r="A617" s="26"/>
      <c r="B617" s="1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row>
    <row r="618" spans="1:45" ht="15.75" customHeight="1">
      <c r="A618" s="26"/>
      <c r="B618" s="1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row>
    <row r="619" spans="1:45" ht="15.75" customHeight="1">
      <c r="A619" s="26"/>
      <c r="B619" s="1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row>
    <row r="620" spans="1:45" ht="15.75" customHeight="1">
      <c r="A620" s="26"/>
      <c r="B620" s="1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row>
    <row r="621" spans="1:45" ht="15.75" customHeight="1">
      <c r="A621" s="26"/>
      <c r="B621" s="1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row>
    <row r="622" spans="1:45" ht="15.75" customHeight="1">
      <c r="A622" s="26"/>
      <c r="B622" s="1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row>
    <row r="623" spans="1:45" ht="15.75" customHeight="1">
      <c r="A623" s="26"/>
      <c r="B623" s="1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row>
    <row r="624" spans="1:45" ht="15.75" customHeight="1">
      <c r="A624" s="26"/>
      <c r="B624" s="1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row>
    <row r="625" spans="1:45" ht="15.75" customHeight="1">
      <c r="A625" s="26"/>
      <c r="B625" s="1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row>
    <row r="626" spans="1:45" ht="15.75" customHeight="1">
      <c r="A626" s="26"/>
      <c r="B626" s="1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row>
    <row r="627" spans="1:45" ht="15.75" customHeight="1">
      <c r="A627" s="26"/>
      <c r="B627" s="1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row>
    <row r="628" spans="1:45" ht="15.75" customHeight="1">
      <c r="A628" s="26"/>
      <c r="B628" s="1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row>
    <row r="629" spans="1:45" ht="15.75" customHeight="1">
      <c r="A629" s="26"/>
      <c r="B629" s="1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row>
    <row r="630" spans="1:45" ht="15.75" customHeight="1">
      <c r="A630" s="26"/>
      <c r="B630" s="1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row>
    <row r="631" spans="1:45" ht="15.75" customHeight="1">
      <c r="A631" s="26"/>
      <c r="B631" s="1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row>
    <row r="632" spans="1:45" ht="15.75" customHeight="1">
      <c r="A632" s="26"/>
      <c r="B632" s="1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row>
    <row r="633" spans="1:45" ht="15.75" customHeight="1">
      <c r="A633" s="26"/>
      <c r="B633" s="1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row>
    <row r="634" spans="1:45" ht="15.75" customHeight="1">
      <c r="A634" s="26"/>
      <c r="B634" s="1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row>
    <row r="635" spans="1:45" ht="15.75" customHeight="1">
      <c r="A635" s="26"/>
      <c r="B635" s="1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row>
    <row r="636" spans="1:45" ht="15.75" customHeight="1">
      <c r="A636" s="26"/>
      <c r="B636" s="1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row>
    <row r="637" spans="1:45" ht="15.75" customHeight="1">
      <c r="A637" s="26"/>
      <c r="B637" s="1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row>
    <row r="638" spans="1:45" ht="15.75" customHeight="1">
      <c r="A638" s="26"/>
      <c r="B638" s="1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row>
    <row r="639" spans="1:45" ht="15.75" customHeight="1">
      <c r="A639" s="26"/>
      <c r="B639" s="1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row>
    <row r="640" spans="1:45" ht="15.75" customHeight="1">
      <c r="A640" s="26"/>
      <c r="B640" s="1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row>
    <row r="641" spans="1:45" ht="15.75" customHeight="1">
      <c r="A641" s="26"/>
      <c r="B641" s="1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row>
    <row r="642" spans="1:45" ht="15.75" customHeight="1">
      <c r="A642" s="26"/>
      <c r="B642" s="1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row>
    <row r="643" spans="1:45" ht="15.75" customHeight="1">
      <c r="A643" s="26"/>
      <c r="B643" s="1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row>
    <row r="644" spans="1:45" ht="15.75" customHeight="1">
      <c r="A644" s="26"/>
      <c r="B644" s="1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row>
    <row r="645" spans="1:45" ht="15.75" customHeight="1">
      <c r="A645" s="26"/>
      <c r="B645" s="1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row>
    <row r="646" spans="1:45" ht="15.75" customHeight="1">
      <c r="A646" s="26"/>
      <c r="B646" s="1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row>
    <row r="647" spans="1:45" ht="15.75" customHeight="1">
      <c r="A647" s="26"/>
      <c r="B647" s="1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row>
    <row r="648" spans="1:45" ht="15.75" customHeight="1">
      <c r="A648" s="26"/>
      <c r="B648" s="1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row>
    <row r="649" spans="1:45" ht="15.75" customHeight="1">
      <c r="A649" s="26"/>
      <c r="B649" s="1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row>
    <row r="650" spans="1:45" ht="15.75" customHeight="1">
      <c r="A650" s="26"/>
      <c r="B650" s="1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row>
    <row r="651" spans="1:45" ht="15.75" customHeight="1">
      <c r="A651" s="26"/>
      <c r="B651" s="1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row>
    <row r="652" spans="1:45" ht="15.75" customHeight="1">
      <c r="A652" s="26"/>
      <c r="B652" s="1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row>
    <row r="653" spans="1:45" ht="15.75" customHeight="1">
      <c r="A653" s="26"/>
      <c r="B653" s="1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row>
    <row r="654" spans="1:45" ht="15.75" customHeight="1">
      <c r="A654" s="26"/>
      <c r="B654" s="1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row>
    <row r="655" spans="1:45" ht="15.75" customHeight="1">
      <c r="A655" s="26"/>
      <c r="B655" s="1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row>
    <row r="656" spans="1:45" ht="15.75" customHeight="1">
      <c r="A656" s="26"/>
      <c r="B656" s="1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row>
    <row r="657" spans="1:45" ht="15.75" customHeight="1">
      <c r="A657" s="26"/>
      <c r="B657" s="1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row>
    <row r="658" spans="1:45" ht="15.75" customHeight="1">
      <c r="A658" s="26"/>
      <c r="B658" s="1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row>
    <row r="659" spans="1:45" ht="15.75" customHeight="1">
      <c r="A659" s="26"/>
      <c r="B659" s="1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row>
    <row r="660" spans="1:45" ht="15.75" customHeight="1">
      <c r="A660" s="26"/>
      <c r="B660" s="1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row>
    <row r="661" spans="1:45" ht="15.75" customHeight="1">
      <c r="A661" s="26"/>
      <c r="B661" s="1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row>
    <row r="662" spans="1:45" ht="15.75" customHeight="1">
      <c r="A662" s="26"/>
      <c r="B662" s="1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row>
    <row r="663" spans="1:45" ht="15.75" customHeight="1">
      <c r="A663" s="26"/>
      <c r="B663" s="1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row>
    <row r="664" spans="1:45" ht="15.75" customHeight="1">
      <c r="A664" s="26"/>
      <c r="B664" s="1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row>
    <row r="665" spans="1:45" ht="15.75" customHeight="1">
      <c r="A665" s="26"/>
      <c r="B665" s="1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row>
    <row r="666" spans="1:45" ht="15.75" customHeight="1">
      <c r="A666" s="26"/>
      <c r="B666" s="1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row>
    <row r="667" spans="1:45" ht="15.75" customHeight="1">
      <c r="A667" s="26"/>
      <c r="B667" s="1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row>
    <row r="668" spans="1:45" ht="15.75" customHeight="1">
      <c r="A668" s="26"/>
      <c r="B668" s="1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row>
    <row r="669" spans="1:45" ht="15.75" customHeight="1">
      <c r="A669" s="26"/>
      <c r="B669" s="1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row>
    <row r="670" spans="1:45" ht="15.75" customHeight="1">
      <c r="A670" s="26"/>
      <c r="B670" s="1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row>
    <row r="671" spans="1:45" ht="15.75" customHeight="1">
      <c r="A671" s="26"/>
      <c r="B671" s="1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row>
    <row r="672" spans="1:45" ht="15.75" customHeight="1">
      <c r="A672" s="26"/>
      <c r="B672" s="1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row>
    <row r="673" spans="1:45" ht="15.75" customHeight="1">
      <c r="A673" s="26"/>
      <c r="B673" s="1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row>
    <row r="674" spans="1:45" ht="15.75" customHeight="1">
      <c r="A674" s="26"/>
      <c r="B674" s="1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row>
    <row r="675" spans="1:45" ht="15.75" customHeight="1">
      <c r="A675" s="26"/>
      <c r="B675" s="1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row>
    <row r="676" spans="1:45" ht="15.75" customHeight="1">
      <c r="A676" s="26"/>
      <c r="B676" s="1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row>
    <row r="677" spans="1:45" ht="15.75" customHeight="1">
      <c r="A677" s="26"/>
      <c r="B677" s="1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row>
    <row r="678" spans="1:45" ht="15.75" customHeight="1">
      <c r="A678" s="26"/>
      <c r="B678" s="1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row>
    <row r="679" spans="1:45" ht="15.75" customHeight="1">
      <c r="A679" s="26"/>
      <c r="B679" s="1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row>
    <row r="680" spans="1:45" ht="15.75" customHeight="1">
      <c r="A680" s="26"/>
      <c r="B680" s="1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row>
    <row r="681" spans="1:45" ht="15.75" customHeight="1">
      <c r="A681" s="26"/>
      <c r="B681" s="1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row>
    <row r="682" spans="1:45" ht="15.75" customHeight="1">
      <c r="A682" s="26"/>
      <c r="B682" s="1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row>
    <row r="683" spans="1:45" ht="15.75" customHeight="1">
      <c r="A683" s="26"/>
      <c r="B683" s="1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row>
    <row r="684" spans="1:45" ht="15.75" customHeight="1">
      <c r="A684" s="26"/>
      <c r="B684" s="1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row>
    <row r="685" spans="1:45" ht="15.75" customHeight="1">
      <c r="A685" s="26"/>
      <c r="B685" s="1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row>
    <row r="686" spans="1:45" ht="15.75" customHeight="1">
      <c r="A686" s="26"/>
      <c r="B686" s="1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row>
    <row r="687" spans="1:45" ht="15.75" customHeight="1">
      <c r="A687" s="26"/>
      <c r="B687" s="1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row>
    <row r="688" spans="1:45" ht="15.75" customHeight="1">
      <c r="A688" s="26"/>
      <c r="B688" s="1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row>
    <row r="689" spans="1:45" ht="15.75" customHeight="1">
      <c r="A689" s="26"/>
      <c r="B689" s="1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row>
    <row r="690" spans="1:45" ht="15.75" customHeight="1">
      <c r="A690" s="26"/>
      <c r="B690" s="1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row>
    <row r="691" spans="1:45" ht="15.75" customHeight="1">
      <c r="A691" s="26"/>
      <c r="B691" s="1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row>
    <row r="692" spans="1:45" ht="15.75" customHeight="1">
      <c r="A692" s="26"/>
      <c r="B692" s="1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row>
    <row r="693" spans="1:45" ht="15.75" customHeight="1">
      <c r="A693" s="26"/>
      <c r="B693" s="1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row>
    <row r="694" spans="1:45" ht="15.75" customHeight="1">
      <c r="A694" s="26"/>
      <c r="B694" s="1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row>
    <row r="695" spans="1:45" ht="15.75" customHeight="1">
      <c r="A695" s="26"/>
      <c r="B695" s="1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row>
    <row r="696" spans="1:45" ht="15.75" customHeight="1">
      <c r="A696" s="26"/>
      <c r="B696" s="1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row>
    <row r="697" spans="1:45" ht="15.75" customHeight="1">
      <c r="A697" s="26"/>
      <c r="B697" s="1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row>
    <row r="698" spans="1:45" ht="15.75" customHeight="1">
      <c r="A698" s="26"/>
      <c r="B698" s="1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row>
    <row r="699" spans="1:45" ht="15.75" customHeight="1">
      <c r="A699" s="26"/>
      <c r="B699" s="1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row>
    <row r="700" spans="1:45" ht="15.75" customHeight="1">
      <c r="A700" s="26"/>
      <c r="B700" s="1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row>
    <row r="701" spans="1:45" ht="15.75" customHeight="1">
      <c r="A701" s="26"/>
      <c r="B701" s="1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row>
    <row r="702" spans="1:45" ht="15.75" customHeight="1">
      <c r="A702" s="26"/>
      <c r="B702" s="1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row>
    <row r="703" spans="1:45" ht="15.75" customHeight="1">
      <c r="A703" s="26"/>
      <c r="B703" s="1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row>
    <row r="704" spans="1:45" ht="15.75" customHeight="1">
      <c r="A704" s="26"/>
      <c r="B704" s="1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row>
    <row r="705" spans="1:45" ht="15.75" customHeight="1">
      <c r="A705" s="26"/>
      <c r="B705" s="1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row>
    <row r="706" spans="1:45" ht="15.75" customHeight="1">
      <c r="A706" s="26"/>
      <c r="B706" s="1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row>
    <row r="707" spans="1:45" ht="15.75" customHeight="1">
      <c r="A707" s="26"/>
      <c r="B707" s="1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row>
    <row r="708" spans="1:45" ht="15.75" customHeight="1">
      <c r="A708" s="26"/>
      <c r="B708" s="1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row>
    <row r="709" spans="1:45" ht="15.75" customHeight="1">
      <c r="A709" s="26"/>
      <c r="B709" s="1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row>
    <row r="710" spans="1:45" ht="15.75" customHeight="1">
      <c r="A710" s="26"/>
      <c r="B710" s="1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row>
    <row r="711" spans="1:45" ht="15.75" customHeight="1">
      <c r="A711" s="26"/>
      <c r="B711" s="1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row>
    <row r="712" spans="1:45" ht="15.75" customHeight="1">
      <c r="A712" s="26"/>
      <c r="B712" s="1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row>
    <row r="713" spans="1:45" ht="15.75" customHeight="1">
      <c r="A713" s="26"/>
      <c r="B713" s="1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row>
    <row r="714" spans="1:45" ht="15.75" customHeight="1">
      <c r="A714" s="26"/>
      <c r="B714" s="1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row>
    <row r="715" spans="1:45" ht="15.75" customHeight="1">
      <c r="A715" s="26"/>
      <c r="B715" s="1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row>
    <row r="716" spans="1:45" ht="15.75" customHeight="1">
      <c r="A716" s="26"/>
      <c r="B716" s="1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row>
    <row r="717" spans="1:45" ht="15.75" customHeight="1">
      <c r="A717" s="26"/>
      <c r="B717" s="1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row>
    <row r="718" spans="1:45" ht="15.75" customHeight="1">
      <c r="A718" s="26"/>
      <c r="B718" s="1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row>
    <row r="719" spans="1:45" ht="15.75" customHeight="1">
      <c r="A719" s="26"/>
      <c r="B719" s="1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row>
    <row r="720" spans="1:45" ht="15.75" customHeight="1">
      <c r="A720" s="26"/>
      <c r="B720" s="1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row>
    <row r="721" spans="1:45" ht="15.75" customHeight="1">
      <c r="A721" s="26"/>
      <c r="B721" s="1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row>
    <row r="722" spans="1:45" ht="15.75" customHeight="1">
      <c r="A722" s="26"/>
      <c r="B722" s="1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row>
    <row r="723" spans="1:45" ht="15.75" customHeight="1">
      <c r="A723" s="26"/>
      <c r="B723" s="1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row>
    <row r="724" spans="1:45" ht="15.75" customHeight="1">
      <c r="A724" s="26"/>
      <c r="B724" s="1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row>
    <row r="725" spans="1:45" ht="15.75" customHeight="1">
      <c r="A725" s="26"/>
      <c r="B725" s="1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row>
    <row r="726" spans="1:45" ht="15.75" customHeight="1">
      <c r="A726" s="26"/>
      <c r="B726" s="1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row>
    <row r="727" spans="1:45" ht="15.75" customHeight="1">
      <c r="A727" s="26"/>
      <c r="B727" s="1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row>
    <row r="728" spans="1:45" ht="15.75" customHeight="1">
      <c r="A728" s="26"/>
      <c r="B728" s="1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row>
    <row r="729" spans="1:45" ht="15.75" customHeight="1">
      <c r="A729" s="26"/>
      <c r="B729" s="1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row>
    <row r="730" spans="1:45" ht="15.75" customHeight="1">
      <c r="A730" s="26"/>
      <c r="B730" s="1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row>
    <row r="731" spans="1:45" ht="15.75" customHeight="1">
      <c r="A731" s="26"/>
      <c r="B731" s="1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row>
    <row r="732" spans="1:45" ht="15.75" customHeight="1">
      <c r="A732" s="26"/>
      <c r="B732" s="1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row>
    <row r="733" spans="1:45" ht="15.75" customHeight="1">
      <c r="A733" s="26"/>
      <c r="B733" s="1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row>
    <row r="734" spans="1:45" ht="15.75" customHeight="1">
      <c r="A734" s="26"/>
      <c r="B734" s="1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row>
    <row r="735" spans="1:45" ht="15.75" customHeight="1">
      <c r="A735" s="26"/>
      <c r="B735" s="1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row>
    <row r="736" spans="1:45" ht="15.75" customHeight="1">
      <c r="A736" s="26"/>
      <c r="B736" s="1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row>
    <row r="737" spans="1:45" ht="15.75" customHeight="1">
      <c r="A737" s="26"/>
      <c r="B737" s="1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row>
    <row r="738" spans="1:45" ht="15.75" customHeight="1">
      <c r="A738" s="26"/>
      <c r="B738" s="1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row>
    <row r="739" spans="1:45" ht="15.75" customHeight="1">
      <c r="A739" s="26"/>
      <c r="B739" s="1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row>
    <row r="740" spans="1:45" ht="15.75" customHeight="1">
      <c r="A740" s="26"/>
      <c r="B740" s="1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row>
    <row r="741" spans="1:45" ht="15.75" customHeight="1">
      <c r="A741" s="26"/>
      <c r="B741" s="1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row>
    <row r="742" spans="1:45" ht="15.75" customHeight="1">
      <c r="A742" s="26"/>
      <c r="B742" s="1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row>
    <row r="743" spans="1:45" ht="15.75" customHeight="1">
      <c r="A743" s="26"/>
      <c r="B743" s="1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row>
    <row r="744" spans="1:45" ht="15.75" customHeight="1">
      <c r="A744" s="26"/>
      <c r="B744" s="1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row>
    <row r="745" spans="1:45" ht="15.75" customHeight="1">
      <c r="A745" s="26"/>
      <c r="B745" s="1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row>
    <row r="746" spans="1:45" ht="15.75" customHeight="1">
      <c r="A746" s="26"/>
      <c r="B746" s="1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row>
    <row r="747" spans="1:45" ht="15.75" customHeight="1">
      <c r="A747" s="26"/>
      <c r="B747" s="1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row>
    <row r="748" spans="1:45" ht="15.75" customHeight="1">
      <c r="A748" s="26"/>
      <c r="B748" s="1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row>
    <row r="749" spans="1:45" ht="15.75" customHeight="1">
      <c r="A749" s="26"/>
      <c r="B749" s="1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row>
    <row r="750" spans="1:45" ht="15.75" customHeight="1">
      <c r="A750" s="26"/>
      <c r="B750" s="1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row>
    <row r="751" spans="1:45" ht="15.75" customHeight="1">
      <c r="A751" s="26"/>
      <c r="B751" s="1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row>
    <row r="752" spans="1:45" ht="15.75" customHeight="1">
      <c r="A752" s="26"/>
      <c r="B752" s="1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row>
    <row r="753" spans="1:45" ht="15.75" customHeight="1">
      <c r="A753" s="26"/>
      <c r="B753" s="1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row>
    <row r="754" spans="1:45" ht="15.75" customHeight="1">
      <c r="A754" s="26"/>
      <c r="B754" s="1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row>
    <row r="755" spans="1:45" ht="15.75" customHeight="1">
      <c r="A755" s="26"/>
      <c r="B755" s="1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row>
    <row r="756" spans="1:45" ht="15.75" customHeight="1">
      <c r="A756" s="26"/>
      <c r="B756" s="1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row>
    <row r="757" spans="1:45" ht="15.75" customHeight="1">
      <c r="A757" s="26"/>
      <c r="B757" s="1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row>
    <row r="758" spans="1:45" ht="15.75" customHeight="1">
      <c r="A758" s="26"/>
      <c r="B758" s="1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row>
    <row r="759" spans="1:45" ht="15.75" customHeight="1">
      <c r="A759" s="26"/>
      <c r="B759" s="1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row>
    <row r="760" spans="1:45" ht="15.75" customHeight="1">
      <c r="A760" s="26"/>
      <c r="B760" s="1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row>
    <row r="761" spans="1:45" ht="15.75" customHeight="1">
      <c r="A761" s="26"/>
      <c r="B761" s="1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row>
    <row r="762" spans="1:45" ht="15.75" customHeight="1">
      <c r="A762" s="26"/>
      <c r="B762" s="1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row>
    <row r="763" spans="1:45" ht="15.75" customHeight="1">
      <c r="A763" s="26"/>
      <c r="B763" s="1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row>
    <row r="764" spans="1:45" ht="15.75" customHeight="1">
      <c r="A764" s="26"/>
      <c r="B764" s="1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row>
    <row r="765" spans="1:45" ht="15.75" customHeight="1">
      <c r="A765" s="26"/>
      <c r="B765" s="1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row>
    <row r="766" spans="1:45" ht="15.75" customHeight="1">
      <c r="A766" s="26"/>
      <c r="B766" s="1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row>
    <row r="767" spans="1:45" ht="15.75" customHeight="1">
      <c r="A767" s="26"/>
      <c r="B767" s="1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row>
    <row r="768" spans="1:45" ht="15.75" customHeight="1">
      <c r="A768" s="26"/>
      <c r="B768" s="1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row>
    <row r="769" spans="1:45" ht="15.75" customHeight="1">
      <c r="A769" s="26"/>
      <c r="B769" s="1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row>
    <row r="770" spans="1:45" ht="15.75" customHeight="1">
      <c r="A770" s="26"/>
      <c r="B770" s="1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row>
    <row r="771" spans="1:45" ht="15.75" customHeight="1">
      <c r="A771" s="26"/>
      <c r="B771" s="1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row>
    <row r="772" spans="1:45" ht="15.75" customHeight="1">
      <c r="A772" s="26"/>
      <c r="B772" s="1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row>
    <row r="773" spans="1:45" ht="15.75" customHeight="1">
      <c r="A773" s="26"/>
      <c r="B773" s="1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row>
    <row r="774" spans="1:45" ht="15.75" customHeight="1">
      <c r="A774" s="26"/>
      <c r="B774" s="1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row>
    <row r="775" spans="1:45" ht="15.75" customHeight="1">
      <c r="A775" s="26"/>
      <c r="B775" s="1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row>
    <row r="776" spans="1:45" ht="15.75" customHeight="1">
      <c r="A776" s="26"/>
      <c r="B776" s="1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row>
    <row r="777" spans="1:45" ht="15.75" customHeight="1">
      <c r="A777" s="26"/>
      <c r="B777" s="1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row>
    <row r="778" spans="1:45" ht="15.75" customHeight="1">
      <c r="A778" s="26"/>
      <c r="B778" s="1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row>
    <row r="779" spans="1:45" ht="15.75" customHeight="1">
      <c r="A779" s="26"/>
      <c r="B779" s="1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row>
    <row r="780" spans="1:45" ht="15.75" customHeight="1">
      <c r="A780" s="26"/>
      <c r="B780" s="1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row>
    <row r="781" spans="1:45" ht="15.75" customHeight="1">
      <c r="A781" s="26"/>
      <c r="B781" s="1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row>
    <row r="782" spans="1:45" ht="15.75" customHeight="1">
      <c r="A782" s="26"/>
      <c r="B782" s="1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row>
    <row r="783" spans="1:45" ht="15.75" customHeight="1">
      <c r="A783" s="26"/>
      <c r="B783" s="1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row>
    <row r="784" spans="1:45" ht="15.75" customHeight="1">
      <c r="A784" s="26"/>
      <c r="B784" s="1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row>
    <row r="785" spans="1:45" ht="15.75" customHeight="1">
      <c r="A785" s="26"/>
      <c r="B785" s="1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row>
    <row r="786" spans="1:45" ht="15.75" customHeight="1">
      <c r="A786" s="26"/>
      <c r="B786" s="1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row>
    <row r="787" spans="1:45" ht="15.75" customHeight="1">
      <c r="A787" s="26"/>
      <c r="B787" s="1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row>
    <row r="788" spans="1:45" ht="15.75" customHeight="1">
      <c r="A788" s="26"/>
      <c r="B788" s="1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row>
    <row r="789" spans="1:45" ht="15.75" customHeight="1">
      <c r="A789" s="26"/>
      <c r="B789" s="1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row>
    <row r="790" spans="1:45" ht="15.75" customHeight="1">
      <c r="A790" s="26"/>
      <c r="B790" s="1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row>
    <row r="791" spans="1:45" ht="15.75" customHeight="1">
      <c r="A791" s="26"/>
      <c r="B791" s="1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row>
    <row r="792" spans="1:45" ht="15.75" customHeight="1">
      <c r="A792" s="26"/>
      <c r="B792" s="1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row>
    <row r="793" spans="1:45" ht="15.75" customHeight="1">
      <c r="A793" s="26"/>
      <c r="B793" s="1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row>
    <row r="794" spans="1:45" ht="15.75" customHeight="1">
      <c r="A794" s="26"/>
      <c r="B794" s="1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row>
    <row r="795" spans="1:45" ht="15.75" customHeight="1">
      <c r="A795" s="26"/>
      <c r="B795" s="1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row>
    <row r="796" spans="1:45" ht="15.75" customHeight="1">
      <c r="A796" s="26"/>
      <c r="B796" s="1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row>
    <row r="797" spans="1:45" ht="15.75" customHeight="1">
      <c r="A797" s="26"/>
      <c r="B797" s="1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row>
    <row r="798" spans="1:45" ht="15.75" customHeight="1">
      <c r="A798" s="26"/>
      <c r="B798" s="1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row>
    <row r="799" spans="1:45" ht="15.75" customHeight="1">
      <c r="A799" s="26"/>
      <c r="B799" s="1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row>
    <row r="800" spans="1:45" ht="15.75" customHeight="1">
      <c r="A800" s="26"/>
      <c r="B800" s="1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row>
    <row r="801" spans="1:45" ht="15.75" customHeight="1">
      <c r="A801" s="26"/>
      <c r="B801" s="1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row>
    <row r="802" spans="1:45" ht="15.75" customHeight="1">
      <c r="A802" s="26"/>
      <c r="B802" s="1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row>
    <row r="803" spans="1:45" ht="15.75" customHeight="1">
      <c r="A803" s="26"/>
      <c r="B803" s="1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row>
    <row r="804" spans="1:45" ht="15.75" customHeight="1">
      <c r="A804" s="26"/>
      <c r="B804" s="1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row>
    <row r="805" spans="1:45" ht="15.75" customHeight="1">
      <c r="A805" s="26"/>
      <c r="B805" s="1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row>
    <row r="806" spans="1:45" ht="15.75" customHeight="1">
      <c r="A806" s="26"/>
      <c r="B806" s="1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row>
    <row r="807" spans="1:45" ht="15.75" customHeight="1">
      <c r="A807" s="26"/>
      <c r="B807" s="1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row>
    <row r="808" spans="1:45" ht="15.75" customHeight="1">
      <c r="A808" s="26"/>
      <c r="B808" s="1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row>
    <row r="809" spans="1:45" ht="15.75" customHeight="1">
      <c r="A809" s="26"/>
      <c r="B809" s="1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row>
    <row r="810" spans="1:45" ht="15.75" customHeight="1">
      <c r="A810" s="26"/>
      <c r="B810" s="1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row>
    <row r="811" spans="1:45" ht="15.75" customHeight="1">
      <c r="A811" s="26"/>
      <c r="B811" s="1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row>
    <row r="812" spans="1:45" ht="15.75" customHeight="1">
      <c r="A812" s="26"/>
      <c r="B812" s="1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row>
    <row r="813" spans="1:45" ht="15.75" customHeight="1">
      <c r="A813" s="26"/>
      <c r="B813" s="1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row>
    <row r="814" spans="1:45" ht="15.75" customHeight="1">
      <c r="A814" s="26"/>
      <c r="B814" s="1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row>
    <row r="815" spans="1:45" ht="15.75" customHeight="1">
      <c r="A815" s="26"/>
      <c r="B815" s="1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row>
    <row r="816" spans="1:45" ht="15.75" customHeight="1">
      <c r="A816" s="26"/>
      <c r="B816" s="1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row>
    <row r="817" spans="1:45" ht="15.75" customHeight="1">
      <c r="A817" s="26"/>
      <c r="B817" s="1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row>
    <row r="818" spans="1:45" ht="15.75" customHeight="1">
      <c r="A818" s="26"/>
      <c r="B818" s="1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row>
    <row r="819" spans="1:45" ht="15.75" customHeight="1">
      <c r="A819" s="26"/>
      <c r="B819" s="1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row>
    <row r="820" spans="1:45" ht="15.75" customHeight="1">
      <c r="A820" s="26"/>
      <c r="B820" s="1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row>
    <row r="821" spans="1:45" ht="15.75" customHeight="1">
      <c r="A821" s="26"/>
      <c r="B821" s="1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row>
    <row r="822" spans="1:45" ht="15.75" customHeight="1">
      <c r="A822" s="26"/>
      <c r="B822" s="1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row>
    <row r="823" spans="1:45" ht="15.75" customHeight="1">
      <c r="A823" s="26"/>
      <c r="B823" s="1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row>
    <row r="824" spans="1:45" ht="15.75" customHeight="1">
      <c r="A824" s="26"/>
      <c r="B824" s="1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row>
    <row r="825" spans="1:45" ht="15.75" customHeight="1">
      <c r="A825" s="26"/>
      <c r="B825" s="1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row>
    <row r="826" spans="1:45" ht="15.75" customHeight="1">
      <c r="A826" s="26"/>
      <c r="B826" s="1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row>
    <row r="827" spans="1:45" ht="15.75" customHeight="1">
      <c r="A827" s="26"/>
      <c r="B827" s="1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row>
    <row r="828" spans="1:45" ht="15.75" customHeight="1">
      <c r="A828" s="26"/>
      <c r="B828" s="1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row>
    <row r="829" spans="1:45" ht="15.75" customHeight="1">
      <c r="A829" s="26"/>
      <c r="B829" s="1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row>
    <row r="830" spans="1:45" ht="15.75" customHeight="1">
      <c r="A830" s="26"/>
      <c r="B830" s="1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row>
    <row r="831" spans="1:45" ht="15.75" customHeight="1">
      <c r="A831" s="26"/>
      <c r="B831" s="1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row>
    <row r="832" spans="1:45" ht="15.75" customHeight="1">
      <c r="A832" s="26"/>
      <c r="B832" s="1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row>
    <row r="833" spans="1:45" ht="15.75" customHeight="1">
      <c r="A833" s="26"/>
      <c r="B833" s="1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row>
    <row r="834" spans="1:45" ht="15.75" customHeight="1">
      <c r="A834" s="26"/>
      <c r="B834" s="1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row>
    <row r="835" spans="1:45" ht="15.75" customHeight="1">
      <c r="A835" s="26"/>
      <c r="B835" s="1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row>
    <row r="836" spans="1:45" ht="15.75" customHeight="1">
      <c r="A836" s="26"/>
      <c r="B836" s="1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row>
    <row r="837" spans="1:45" ht="15.75" customHeight="1">
      <c r="A837" s="26"/>
      <c r="B837" s="1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row>
    <row r="838" spans="1:45" ht="15.75" customHeight="1">
      <c r="A838" s="26"/>
      <c r="B838" s="1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row>
    <row r="839" spans="1:45" ht="15.75" customHeight="1">
      <c r="A839" s="26"/>
      <c r="B839" s="1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row>
    <row r="840" spans="1:45" ht="15.75" customHeight="1">
      <c r="A840" s="26"/>
      <c r="B840" s="1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row>
    <row r="841" spans="1:45" ht="15.75" customHeight="1">
      <c r="A841" s="26"/>
      <c r="B841" s="1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row>
    <row r="842" spans="1:45" ht="15.75" customHeight="1">
      <c r="A842" s="26"/>
      <c r="B842" s="1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row>
    <row r="843" spans="1:45" ht="15.75" customHeight="1">
      <c r="A843" s="26"/>
      <c r="B843" s="1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row>
    <row r="844" spans="1:45" ht="15.75" customHeight="1">
      <c r="A844" s="26"/>
      <c r="B844" s="1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row>
    <row r="845" spans="1:45" ht="15.75" customHeight="1">
      <c r="A845" s="26"/>
      <c r="B845" s="1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row>
    <row r="846" spans="1:45" ht="15.75" customHeight="1">
      <c r="A846" s="26"/>
      <c r="B846" s="1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row>
    <row r="847" spans="1:45" ht="15.75" customHeight="1">
      <c r="A847" s="26"/>
      <c r="B847" s="1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row>
    <row r="848" spans="1:45" ht="15.75" customHeight="1">
      <c r="A848" s="26"/>
      <c r="B848" s="1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row>
    <row r="849" spans="1:45" ht="15.75" customHeight="1">
      <c r="A849" s="26"/>
      <c r="B849" s="1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row>
    <row r="850" spans="1:45" ht="15.75" customHeight="1">
      <c r="A850" s="26"/>
      <c r="B850" s="1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row>
    <row r="851" spans="1:45" ht="15.75" customHeight="1">
      <c r="A851" s="26"/>
      <c r="B851" s="1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row>
    <row r="852" spans="1:45" ht="15.75" customHeight="1">
      <c r="A852" s="26"/>
      <c r="B852" s="1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row>
    <row r="853" spans="1:45" ht="15.75" customHeight="1">
      <c r="A853" s="26"/>
      <c r="B853" s="1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row>
    <row r="854" spans="1:45" ht="15.75" customHeight="1">
      <c r="A854" s="26"/>
      <c r="B854" s="1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row>
    <row r="855" spans="1:45" ht="15.75" customHeight="1">
      <c r="A855" s="26"/>
      <c r="B855" s="1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row>
    <row r="856" spans="1:45" ht="15.75" customHeight="1">
      <c r="A856" s="26"/>
      <c r="B856" s="1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row>
    <row r="857" spans="1:45" ht="15.75" customHeight="1">
      <c r="A857" s="26"/>
      <c r="B857" s="1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row>
    <row r="858" spans="1:45" ht="15.75" customHeight="1">
      <c r="A858" s="26"/>
      <c r="B858" s="1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row>
    <row r="859" spans="1:45" ht="15.75" customHeight="1">
      <c r="A859" s="26"/>
      <c r="B859" s="1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row>
    <row r="860" spans="1:45" ht="15.75" customHeight="1">
      <c r="A860" s="26"/>
      <c r="B860" s="1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row>
    <row r="861" spans="1:45" ht="15.75" customHeight="1">
      <c r="A861" s="26"/>
      <c r="B861" s="1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row>
    <row r="862" spans="1:45" ht="15.75" customHeight="1">
      <c r="A862" s="26"/>
      <c r="B862" s="1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row>
    <row r="863" spans="1:45" ht="15.75" customHeight="1">
      <c r="A863" s="26"/>
      <c r="B863" s="1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row>
    <row r="864" spans="1:45" ht="15.75" customHeight="1">
      <c r="A864" s="26"/>
      <c r="B864" s="1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row>
    <row r="865" spans="1:45" ht="15.75" customHeight="1">
      <c r="A865" s="26"/>
      <c r="B865" s="1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row>
    <row r="866" spans="1:45" ht="15.75" customHeight="1">
      <c r="A866" s="26"/>
      <c r="B866" s="1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row>
    <row r="867" spans="1:45" ht="15.75" customHeight="1">
      <c r="A867" s="26"/>
      <c r="B867" s="1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row>
    <row r="868" spans="1:45" ht="15.75" customHeight="1">
      <c r="A868" s="26"/>
      <c r="B868" s="1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row>
    <row r="869" spans="1:45" ht="15.75" customHeight="1">
      <c r="A869" s="26"/>
      <c r="B869" s="1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row>
    <row r="870" spans="1:45" ht="15.75" customHeight="1">
      <c r="A870" s="26"/>
      <c r="B870" s="1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row>
    <row r="871" spans="1:45" ht="15.75" customHeight="1">
      <c r="A871" s="26"/>
      <c r="B871" s="1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row>
    <row r="872" spans="1:45" ht="15.75" customHeight="1">
      <c r="A872" s="26"/>
      <c r="B872" s="1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row>
    <row r="873" spans="1:45" ht="15.75" customHeight="1">
      <c r="A873" s="26"/>
      <c r="B873" s="1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row>
    <row r="874" spans="1:45" ht="15.75" customHeight="1">
      <c r="A874" s="26"/>
      <c r="B874" s="1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row>
    <row r="875" spans="1:45" ht="15.75" customHeight="1">
      <c r="A875" s="26"/>
      <c r="B875" s="1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row>
    <row r="876" spans="1:45" ht="15.75" customHeight="1">
      <c r="A876" s="26"/>
      <c r="B876" s="1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row>
    <row r="877" spans="1:45" ht="15.75" customHeight="1">
      <c r="A877" s="26"/>
      <c r="B877" s="1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row>
    <row r="878" spans="1:45" ht="15.75" customHeight="1">
      <c r="A878" s="26"/>
      <c r="B878" s="1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row>
    <row r="879" spans="1:45" ht="15.75" customHeight="1">
      <c r="A879" s="26"/>
      <c r="B879" s="1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row>
    <row r="880" spans="1:45" ht="15.75" customHeight="1">
      <c r="A880" s="26"/>
      <c r="B880" s="1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row>
    <row r="881" spans="1:45" ht="15.75" customHeight="1">
      <c r="A881" s="26"/>
      <c r="B881" s="1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row>
    <row r="882" spans="1:45" ht="15.75" customHeight="1">
      <c r="A882" s="26"/>
      <c r="B882" s="1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row>
    <row r="883" spans="1:45" ht="15.75" customHeight="1">
      <c r="A883" s="26"/>
      <c r="B883" s="1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row>
    <row r="884" spans="1:45" ht="15.75" customHeight="1">
      <c r="A884" s="26"/>
      <c r="B884" s="1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row>
    <row r="885" spans="1:45" ht="15.75" customHeight="1">
      <c r="A885" s="26"/>
      <c r="B885" s="1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row>
    <row r="886" spans="1:45" ht="15.75" customHeight="1">
      <c r="A886" s="26"/>
      <c r="B886" s="1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row>
    <row r="887" spans="1:45" ht="15.75" customHeight="1">
      <c r="A887" s="26"/>
      <c r="B887" s="1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row>
    <row r="888" spans="1:45" ht="15.75" customHeight="1">
      <c r="A888" s="26"/>
      <c r="B888" s="1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row>
    <row r="889" spans="1:45" ht="15.75" customHeight="1">
      <c r="A889" s="26"/>
      <c r="B889" s="1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row>
    <row r="890" spans="1:45" ht="15.75" customHeight="1">
      <c r="A890" s="26"/>
      <c r="B890" s="1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row>
    <row r="891" spans="1:45" ht="15.75" customHeight="1">
      <c r="A891" s="26"/>
      <c r="B891" s="1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row>
    <row r="892" spans="1:45" ht="15.75" customHeight="1">
      <c r="A892" s="26"/>
      <c r="B892" s="1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row>
    <row r="893" spans="1:45" ht="15.75" customHeight="1">
      <c r="A893" s="26"/>
      <c r="B893" s="1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row>
    <row r="894" spans="1:45" ht="15.75" customHeight="1">
      <c r="A894" s="26"/>
      <c r="B894" s="1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row>
    <row r="895" spans="1:45" ht="15.75" customHeight="1">
      <c r="A895" s="26"/>
      <c r="B895" s="1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row>
    <row r="896" spans="1:45" ht="15.75" customHeight="1">
      <c r="A896" s="26"/>
      <c r="B896" s="1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row>
    <row r="897" spans="1:45" ht="15.75" customHeight="1">
      <c r="A897" s="26"/>
      <c r="B897" s="1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row>
    <row r="898" spans="1:45" ht="15.75" customHeight="1">
      <c r="A898" s="26"/>
      <c r="B898" s="1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row>
    <row r="899" spans="1:45" ht="15.75" customHeight="1">
      <c r="A899" s="26"/>
      <c r="B899" s="1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row>
    <row r="900" spans="1:45" ht="15.75" customHeight="1">
      <c r="A900" s="26"/>
      <c r="B900" s="1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row>
    <row r="901" spans="1:45" ht="15.75" customHeight="1">
      <c r="A901" s="26"/>
      <c r="B901" s="1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row>
    <row r="902" spans="1:45" ht="15.75" customHeight="1">
      <c r="A902" s="26"/>
      <c r="B902" s="1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row>
    <row r="903" spans="1:45" ht="15.75" customHeight="1">
      <c r="A903" s="26"/>
      <c r="B903" s="1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row>
    <row r="904" spans="1:45" ht="15.75" customHeight="1">
      <c r="A904" s="26"/>
      <c r="B904" s="1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row>
    <row r="905" spans="1:45" ht="15.75" customHeight="1">
      <c r="A905" s="26"/>
      <c r="B905" s="1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row>
    <row r="906" spans="1:45" ht="15.75" customHeight="1">
      <c r="A906" s="26"/>
      <c r="B906" s="1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row>
    <row r="907" spans="1:45" ht="15.75" customHeight="1">
      <c r="A907" s="26"/>
      <c r="B907" s="1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row>
    <row r="908" spans="1:45" ht="15.75" customHeight="1">
      <c r="A908" s="26"/>
      <c r="B908" s="1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row>
    <row r="909" spans="1:45" ht="15.75" customHeight="1">
      <c r="A909" s="26"/>
      <c r="B909" s="1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row>
    <row r="910" spans="1:45" ht="15.75" customHeight="1">
      <c r="A910" s="26"/>
      <c r="B910" s="1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row>
    <row r="911" spans="1:45" ht="15.75" customHeight="1">
      <c r="A911" s="26"/>
      <c r="B911" s="1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row>
    <row r="912" spans="1:45" ht="15.75" customHeight="1">
      <c r="A912" s="26"/>
      <c r="B912" s="1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row>
    <row r="913" spans="1:45" ht="15.75" customHeight="1">
      <c r="A913" s="26"/>
      <c r="B913" s="1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row>
    <row r="914" spans="1:45" ht="15.75" customHeight="1">
      <c r="A914" s="26"/>
      <c r="B914" s="1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row>
    <row r="915" spans="1:45" ht="15.75" customHeight="1">
      <c r="A915" s="26"/>
      <c r="B915" s="1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row>
    <row r="916" spans="1:45" ht="15.75" customHeight="1">
      <c r="A916" s="26"/>
      <c r="B916" s="1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row>
    <row r="917" spans="1:45" ht="15.75" customHeight="1">
      <c r="A917" s="26"/>
      <c r="B917" s="1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row>
    <row r="918" spans="1:45" ht="15.75" customHeight="1">
      <c r="A918" s="26"/>
      <c r="B918" s="1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row>
    <row r="919" spans="1:45" ht="15.75" customHeight="1">
      <c r="A919" s="26"/>
      <c r="B919" s="1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row>
    <row r="920" spans="1:45" ht="15.75" customHeight="1">
      <c r="A920" s="26"/>
      <c r="B920" s="1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row>
    <row r="921" spans="1:45" ht="15.75" customHeight="1">
      <c r="A921" s="26"/>
      <c r="B921" s="1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row>
    <row r="922" spans="1:45" ht="15.75" customHeight="1">
      <c r="A922" s="26"/>
      <c r="B922" s="1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row>
    <row r="923" spans="1:45" ht="15.75" customHeight="1">
      <c r="A923" s="26"/>
      <c r="B923" s="1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row>
    <row r="924" spans="1:45" ht="15.75" customHeight="1">
      <c r="A924" s="26"/>
      <c r="B924" s="1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row>
    <row r="925" spans="1:45" ht="15.75" customHeight="1">
      <c r="A925" s="26"/>
      <c r="B925" s="1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row>
    <row r="926" spans="1:45" ht="15.75" customHeight="1">
      <c r="A926" s="26"/>
      <c r="B926" s="1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row>
    <row r="927" spans="1:45" ht="15.75" customHeight="1">
      <c r="A927" s="26"/>
      <c r="B927" s="1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row>
    <row r="928" spans="1:45" ht="15.75" customHeight="1">
      <c r="A928" s="26"/>
      <c r="B928" s="1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row>
    <row r="929" spans="1:45" ht="15.75" customHeight="1">
      <c r="A929" s="26"/>
      <c r="B929" s="1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row>
    <row r="930" spans="1:45" ht="15.75" customHeight="1">
      <c r="A930" s="26"/>
      <c r="B930" s="1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row>
    <row r="931" spans="1:45" ht="15.75" customHeight="1">
      <c r="A931" s="26"/>
      <c r="B931" s="1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row>
    <row r="932" spans="1:45" ht="15.75" customHeight="1">
      <c r="A932" s="26"/>
      <c r="B932" s="1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row>
    <row r="933" spans="1:45" ht="15.75" customHeight="1">
      <c r="A933" s="26"/>
      <c r="B933" s="1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row>
    <row r="934" spans="1:45" ht="15.75" customHeight="1">
      <c r="A934" s="26"/>
      <c r="B934" s="1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row>
    <row r="935" spans="1:45" ht="15.75" customHeight="1">
      <c r="A935" s="26"/>
      <c r="B935" s="1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row>
    <row r="936" spans="1:45" ht="15.75" customHeight="1">
      <c r="A936" s="26"/>
      <c r="B936" s="1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row>
    <row r="937" spans="1:45" ht="15.75" customHeight="1">
      <c r="A937" s="26"/>
      <c r="B937" s="1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row>
    <row r="938" spans="1:45" ht="15.75" customHeight="1">
      <c r="A938" s="26"/>
      <c r="B938" s="1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row>
    <row r="939" spans="1:45" ht="15.75" customHeight="1">
      <c r="A939" s="26"/>
      <c r="B939" s="1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row>
    <row r="940" spans="1:45" ht="15.75" customHeight="1">
      <c r="A940" s="26"/>
      <c r="B940" s="1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row>
    <row r="941" spans="1:45" ht="15.75" customHeight="1">
      <c r="A941" s="26"/>
      <c r="B941" s="1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row>
    <row r="942" spans="1:45" ht="15.75" customHeight="1">
      <c r="A942" s="26"/>
      <c r="B942" s="1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row>
    <row r="943" spans="1:45" ht="15.75" customHeight="1">
      <c r="A943" s="26"/>
      <c r="B943" s="1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row>
    <row r="944" spans="1:45" ht="15.75" customHeight="1">
      <c r="A944" s="26"/>
      <c r="B944" s="1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row>
    <row r="945" spans="1:45" ht="15.75" customHeight="1">
      <c r="A945" s="26"/>
      <c r="B945" s="1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row>
    <row r="946" spans="1:45" ht="15.75" customHeight="1">
      <c r="A946" s="26"/>
      <c r="B946" s="1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row>
    <row r="947" spans="1:45" ht="15.75" customHeight="1">
      <c r="A947" s="26"/>
      <c r="B947" s="1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row>
    <row r="948" spans="1:45" ht="15.75" customHeight="1">
      <c r="A948" s="26"/>
      <c r="B948" s="1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row>
    <row r="949" spans="1:45" ht="15.75" customHeight="1">
      <c r="A949" s="26"/>
      <c r="B949" s="1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row>
    <row r="950" spans="1:45" ht="15.75" customHeight="1">
      <c r="A950" s="26"/>
      <c r="B950" s="1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row>
    <row r="951" spans="1:45" ht="15.75" customHeight="1">
      <c r="A951" s="26"/>
      <c r="B951" s="1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row>
    <row r="952" spans="1:45" ht="15.75" customHeight="1">
      <c r="A952" s="26"/>
      <c r="B952" s="1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row>
    <row r="953" spans="1:45" ht="15.75" customHeight="1">
      <c r="A953" s="26"/>
      <c r="B953" s="1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row>
    <row r="954" spans="1:45" ht="15.75" customHeight="1">
      <c r="A954" s="26"/>
      <c r="B954" s="1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row>
    <row r="955" spans="1:45" ht="15.75" customHeight="1">
      <c r="A955" s="26"/>
      <c r="B955" s="1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row>
    <row r="956" spans="1:45" ht="15.75" customHeight="1">
      <c r="A956" s="26"/>
      <c r="B956" s="1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row>
    <row r="957" spans="1:45" ht="15.75" customHeight="1">
      <c r="A957" s="26"/>
      <c r="B957" s="1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row>
    <row r="958" spans="1:45" ht="15.75" customHeight="1">
      <c r="A958" s="26"/>
      <c r="B958" s="1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row>
    <row r="959" spans="1:45" ht="15.75" customHeight="1">
      <c r="A959" s="26"/>
      <c r="B959" s="1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row>
    <row r="960" spans="1:45" ht="15.75" customHeight="1">
      <c r="A960" s="26"/>
      <c r="B960" s="1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row>
    <row r="961" spans="1:45" ht="15.75" customHeight="1">
      <c r="A961" s="26"/>
      <c r="B961" s="1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row>
    <row r="962" spans="1:45" ht="15.75" customHeight="1">
      <c r="A962" s="26"/>
      <c r="B962" s="1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row>
    <row r="963" spans="1:45" ht="15.75" customHeight="1">
      <c r="A963" s="26"/>
      <c r="B963" s="1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row>
    <row r="964" spans="1:45" ht="15.75" customHeight="1">
      <c r="A964" s="26"/>
      <c r="B964" s="1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row>
    <row r="965" spans="1:45" ht="15.75" customHeight="1">
      <c r="A965" s="26"/>
      <c r="B965" s="1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row>
    <row r="966" spans="1:45" ht="15.75" customHeight="1">
      <c r="A966" s="26"/>
      <c r="B966" s="1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row>
    <row r="967" spans="1:45" ht="15.75" customHeight="1">
      <c r="A967" s="26"/>
      <c r="B967" s="1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row>
    <row r="968" spans="1:45" ht="15.75" customHeight="1">
      <c r="A968" s="26"/>
      <c r="B968" s="1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row>
    <row r="969" spans="1:45" ht="15.75" customHeight="1">
      <c r="A969" s="26"/>
      <c r="B969" s="1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row>
    <row r="970" spans="1:45" ht="15.75" customHeight="1">
      <c r="A970" s="26"/>
      <c r="B970" s="1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row>
    <row r="971" spans="1:45" ht="15.75" customHeight="1">
      <c r="A971" s="26"/>
      <c r="B971" s="1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row>
    <row r="972" spans="1:45" ht="15.75" customHeight="1">
      <c r="A972" s="26"/>
      <c r="B972" s="1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row>
    <row r="973" spans="1:45" ht="15.75" customHeight="1">
      <c r="A973" s="26"/>
      <c r="B973" s="1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row>
    <row r="974" spans="1:45" ht="15.75" customHeight="1">
      <c r="A974" s="26"/>
      <c r="B974" s="1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row>
    <row r="975" spans="1:45" ht="15.75" customHeight="1">
      <c r="A975" s="26"/>
      <c r="B975" s="1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row>
    <row r="976" spans="1:45" ht="15.75" customHeight="1">
      <c r="A976" s="26"/>
      <c r="B976" s="1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row>
    <row r="977" spans="1:45" ht="15.75" customHeight="1">
      <c r="A977" s="26"/>
      <c r="B977" s="1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row>
    <row r="978" spans="1:45" ht="15.75" customHeight="1">
      <c r="A978" s="26"/>
      <c r="B978" s="1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row>
    <row r="979" spans="1:45" ht="15.75" customHeight="1">
      <c r="A979" s="26"/>
      <c r="B979" s="1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row>
    <row r="980" spans="1:45" ht="15.75" customHeight="1">
      <c r="A980" s="26"/>
      <c r="B980" s="1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row>
    <row r="981" spans="1:45" ht="15.75" customHeight="1">
      <c r="A981" s="26"/>
      <c r="B981" s="1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row>
    <row r="982" spans="1:45" ht="15.75" customHeight="1">
      <c r="A982" s="26"/>
      <c r="B982" s="1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row>
    <row r="983" spans="1:45" ht="15.75" customHeight="1">
      <c r="A983" s="26"/>
      <c r="B983" s="1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row>
    <row r="984" spans="1:45" ht="15.75" customHeight="1">
      <c r="A984" s="26"/>
      <c r="B984" s="1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row>
    <row r="985" spans="1:45" ht="15.75" customHeight="1">
      <c r="A985" s="26"/>
      <c r="B985" s="1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row>
    <row r="986" spans="1:45" ht="15.75" customHeight="1">
      <c r="A986" s="26"/>
      <c r="B986" s="1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row>
    <row r="987" spans="1:45" ht="15.75" customHeight="1">
      <c r="A987" s="26"/>
      <c r="B987" s="1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row>
    <row r="988" spans="1:45" ht="15.75" customHeight="1">
      <c r="A988" s="26"/>
      <c r="B988" s="1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row>
    <row r="989" spans="1:45" ht="15.75" customHeight="1">
      <c r="A989" s="26"/>
      <c r="B989" s="1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row>
    <row r="990" spans="1:45" ht="15.75" customHeight="1">
      <c r="A990" s="26"/>
      <c r="B990" s="1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row>
    <row r="991" spans="1:45" ht="15.75" customHeight="1">
      <c r="A991" s="26"/>
      <c r="B991" s="1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row>
    <row r="992" spans="1:45" ht="15.75" customHeight="1">
      <c r="A992" s="26"/>
      <c r="B992" s="1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row>
    <row r="993" spans="1:45" ht="15.75" customHeight="1">
      <c r="A993" s="26"/>
      <c r="B993" s="1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row>
    <row r="994" spans="1:45" ht="15.75" customHeight="1">
      <c r="A994" s="26"/>
      <c r="B994" s="1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row>
    <row r="995" spans="1:45" ht="15.75" customHeight="1">
      <c r="A995" s="26"/>
      <c r="B995" s="1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row>
    <row r="996" spans="1:45" ht="15.75" customHeight="1">
      <c r="A996" s="26"/>
      <c r="B996" s="1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row>
    <row r="997" spans="1:45" ht="15.75" customHeight="1">
      <c r="A997" s="26"/>
      <c r="B997" s="1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row>
    <row r="998" spans="1:45" ht="15.75" customHeight="1">
      <c r="A998" s="26"/>
      <c r="B998" s="1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row>
    <row r="999" spans="1:45" ht="15.75" customHeight="1">
      <c r="A999" s="26"/>
      <c r="B999" s="1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row>
    <row r="1000" spans="1:45" ht="15.75" customHeight="1">
      <c r="A1000" s="26"/>
      <c r="B1000" s="1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row>
  </sheetData>
  <sheetProtection algorithmName="SHA-512" hashValue="onfrS/5TXxCYdPnbL+xT1rq6+SkvgGcRRC06QnBYg63EDMFgkV9hjSY9+5SZtcNkri/NgFtT4FBf79RO98t94g==" saltValue="qNls8hg+Txsgpimd87GbQA==" spinCount="100000" sheet="1" objects="1" scenarios="1"/>
  <mergeCells count="26">
    <mergeCell ref="B2:D4"/>
    <mergeCell ref="E2:X3"/>
    <mergeCell ref="X6:Y7"/>
    <mergeCell ref="C18:J18"/>
    <mergeCell ref="C19:D19"/>
    <mergeCell ref="E19:F19"/>
    <mergeCell ref="G19:J19"/>
    <mergeCell ref="B6:B7"/>
    <mergeCell ref="C6:C7"/>
    <mergeCell ref="D6:D7"/>
    <mergeCell ref="E6:E7"/>
    <mergeCell ref="F6:F7"/>
    <mergeCell ref="G6:G7"/>
    <mergeCell ref="X10:Y10"/>
    <mergeCell ref="X11:Y11"/>
    <mergeCell ref="X12:Y12"/>
    <mergeCell ref="X13:Y13"/>
    <mergeCell ref="X14:Y14"/>
    <mergeCell ref="E4:X4"/>
    <mergeCell ref="H6:L6"/>
    <mergeCell ref="N6:R6"/>
    <mergeCell ref="X8:Y8"/>
    <mergeCell ref="X9:Y9"/>
    <mergeCell ref="M6:M7"/>
    <mergeCell ref="T6:T7"/>
    <mergeCell ref="V6:V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DATOS 1</vt:lpstr>
      <vt:lpstr>INF. GENERAL</vt:lpstr>
      <vt:lpstr>AIG</vt:lpstr>
      <vt:lpstr>RAG</vt:lpstr>
      <vt:lpstr>GPE</vt:lpstr>
      <vt:lpstr>POE</vt:lpstr>
      <vt:lpstr>GIO-OAP</vt:lpstr>
      <vt:lpstr>GIO-OCI</vt:lpstr>
      <vt:lpstr>GEC</vt:lpstr>
      <vt:lpstr>GAF-JF</vt:lpstr>
      <vt:lpstr>GAF-JA</vt:lpstr>
      <vt:lpstr>GAF-JC</vt:lpstr>
      <vt:lpstr>GAF-JTH</vt:lpstr>
      <vt:lpstr>GAF-JTH- SG.SST</vt:lpstr>
      <vt:lpstr>GJA </vt:lpstr>
      <vt:lpstr>CONTROL DE CAMBIOS</vt:lpstr>
      <vt:lpstr>AIG!Área_de_impresión</vt:lpstr>
      <vt:lpstr>'GAF-JA'!Área_de_impresión</vt:lpstr>
      <vt:lpstr>'GAF-JC'!Área_de_impresión</vt:lpstr>
      <vt:lpstr>'GAF-JF'!Área_de_impresión</vt:lpstr>
      <vt:lpstr>'GAF-JTH'!Área_de_impresión</vt:lpstr>
      <vt:lpstr>'GAF-JTH- SG.SST'!Área_de_impresión</vt:lpstr>
      <vt:lpstr>'GIO-OAP'!Área_de_impresión</vt:lpstr>
      <vt:lpstr>'GIO-OCI'!Área_de_impresión</vt:lpstr>
      <vt:lpstr>'GJA '!Área_de_impresión</vt:lpstr>
      <vt:lpstr>GPE!Área_de_impresión</vt:lpstr>
      <vt:lpstr>POE!Área_de_impresión</vt:lpstr>
      <vt:lpstr>RAG!Área_de_impresión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Consuelo Ovalle Jimenez</dc:creator>
  <cp:lastModifiedBy>Cristian Forero</cp:lastModifiedBy>
  <dcterms:created xsi:type="dcterms:W3CDTF">2006-09-12T12:46:00Z</dcterms:created>
  <dcterms:modified xsi:type="dcterms:W3CDTF">2024-01-24T19:44:51Z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DB025B0EBF0B4853B54C900BC1996AF2</vt:lpwstr>
  </property>
  <property fmtid="{D5CDD505-2E9C-101B-9397-08002B2CF9AE}" pid="3" name="KSOProductBuildVer">
    <vt:lpwstr>2058-11.2.0.11225</vt:lpwstr>
  </property>
  <property fmtid="{D5CDD505-2E9C-101B-9397-08002B2CF9AE}" pid="4" name="KSOReadingLayout">
    <vt:bool>false</vt:bool>
  </property>
</Properties>
</file>